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6" windowHeight="7800"/>
  </bookViews>
  <sheets>
    <sheet name="Allocations" sheetId="3" r:id="rId1"/>
    <sheet name="Details" sheetId="2" r:id="rId2"/>
  </sheets>
  <definedNames>
    <definedName name="_xlnm._FilterDatabase" localSheetId="0" hidden="1">Allocations!$A$1:$G$237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M26" i="2"/>
  <c r="L26" i="2"/>
  <c r="K26" i="2"/>
  <c r="J26" i="2"/>
  <c r="N25" i="2"/>
  <c r="M25" i="2"/>
  <c r="L25" i="2"/>
  <c r="K25" i="2"/>
  <c r="J25" i="2"/>
  <c r="N24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N5" i="2"/>
  <c r="M5" i="2"/>
  <c r="L5" i="2"/>
  <c r="K5" i="2"/>
  <c r="J5" i="2"/>
  <c r="N4" i="2"/>
  <c r="M4" i="2"/>
  <c r="L4" i="2"/>
  <c r="K4" i="2"/>
  <c r="J4" i="2"/>
  <c r="N3" i="2"/>
  <c r="M3" i="2"/>
  <c r="L3" i="2"/>
  <c r="K3" i="2"/>
  <c r="J3" i="2"/>
  <c r="N2" i="2"/>
  <c r="M2" i="2"/>
  <c r="L2" i="2"/>
  <c r="K2" i="2"/>
  <c r="J2" i="2"/>
  <c r="O5" i="2" l="1"/>
  <c r="O13" i="2"/>
  <c r="O2" i="2"/>
  <c r="O10" i="2"/>
  <c r="O18" i="2"/>
  <c r="O26" i="2"/>
  <c r="O15" i="2"/>
  <c r="O23" i="2"/>
  <c r="O7" i="2"/>
  <c r="O12" i="2"/>
  <c r="O17" i="2"/>
  <c r="O25" i="2"/>
  <c r="O8" i="2"/>
  <c r="O16" i="2"/>
  <c r="O4" i="2"/>
  <c r="O20" i="2"/>
  <c r="O9" i="2"/>
  <c r="O6" i="2"/>
  <c r="O14" i="2"/>
  <c r="O22" i="2"/>
  <c r="O3" i="2"/>
  <c r="O11" i="2"/>
  <c r="O19" i="2"/>
  <c r="O21" i="2"/>
  <c r="O24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  <c r="F2" i="2"/>
  <c r="E2" i="2"/>
  <c r="D2" i="2"/>
  <c r="C2" i="2"/>
  <c r="B2" i="2"/>
  <c r="G16" i="2" l="1"/>
  <c r="G26" i="2"/>
  <c r="G25" i="2"/>
  <c r="G24" i="2"/>
  <c r="G23" i="2"/>
  <c r="G22" i="2"/>
  <c r="G21" i="2"/>
  <c r="G20" i="2"/>
  <c r="G19" i="2"/>
  <c r="G18" i="2"/>
  <c r="G17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 l="1"/>
</calcChain>
</file>

<file path=xl/sharedStrings.xml><?xml version="1.0" encoding="utf-8"?>
<sst xmlns="http://schemas.openxmlformats.org/spreadsheetml/2006/main" count="1124" uniqueCount="49">
  <si>
    <t>Dunncroft</t>
  </si>
  <si>
    <t>SPMS</t>
  </si>
  <si>
    <t>PMS</t>
  </si>
  <si>
    <t>Holman</t>
  </si>
  <si>
    <t>Hungary Creek</t>
  </si>
  <si>
    <t>Daredevils</t>
  </si>
  <si>
    <t>Kings CC</t>
  </si>
  <si>
    <t>Raiders</t>
  </si>
  <si>
    <t>S11</t>
  </si>
  <si>
    <t>Willows</t>
  </si>
  <si>
    <t>11Musk</t>
  </si>
  <si>
    <t>Chakde</t>
  </si>
  <si>
    <t>MCC</t>
  </si>
  <si>
    <t>Rebels</t>
  </si>
  <si>
    <t>Rockets</t>
  </si>
  <si>
    <t>Smashers</t>
  </si>
  <si>
    <t>Vulcans</t>
  </si>
  <si>
    <t>Monday</t>
  </si>
  <si>
    <t>Tuesday</t>
  </si>
  <si>
    <t>Wednesday</t>
  </si>
  <si>
    <t>Thursday</t>
  </si>
  <si>
    <t>Friday</t>
  </si>
  <si>
    <t>Saturday</t>
  </si>
  <si>
    <t>Sunday</t>
  </si>
  <si>
    <t>Dragons</t>
  </si>
  <si>
    <t>Rockers</t>
  </si>
  <si>
    <t>Royals</t>
  </si>
  <si>
    <t>Indians</t>
  </si>
  <si>
    <t>Date</t>
  </si>
  <si>
    <t>Day</t>
  </si>
  <si>
    <t>Rock on</t>
  </si>
  <si>
    <t>Team/Ground</t>
  </si>
  <si>
    <t>ECC</t>
  </si>
  <si>
    <t>Rajas</t>
  </si>
  <si>
    <t>GCC</t>
  </si>
  <si>
    <t>Stallions</t>
  </si>
  <si>
    <t>Superkings</t>
  </si>
  <si>
    <t>Rock on2</t>
  </si>
  <si>
    <t>Total Sessions</t>
  </si>
  <si>
    <t>NewTeam</t>
  </si>
  <si>
    <t xml:space="preserve">Weekends are open for games only </t>
  </si>
  <si>
    <t>spms</t>
  </si>
  <si>
    <t>hungary</t>
  </si>
  <si>
    <t>dunncroft</t>
  </si>
  <si>
    <t>holman</t>
  </si>
  <si>
    <t>pocohontas</t>
  </si>
  <si>
    <t>monday</t>
  </si>
  <si>
    <t>Spartans</t>
  </si>
  <si>
    <t>Raions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</si>
</sst>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44"/>
  <sheetViews>
    <sheetView tabSelected="1" workbookViewId="0">
      <pane ySplit="1" topLeftCell="A2" activePane="bottomLeft" state="frozen"/>
      <selection pane="bottomLeft" activeCell="P10" sqref="P10"/>
    </sheetView>
  </sheetViews>
  <sheetFormatPr defaultRowHeight="14.4" x14ac:dyDescent="0.3"/>
  <cols>
    <col min="2" max="2" width="11.44140625" bestFit="1" customWidth="1"/>
    <col min="3" max="3" width="9.88671875" bestFit="1" customWidth="1"/>
    <col min="4" max="4" width="10.6640625" customWidth="1"/>
    <col min="7" max="7" width="14" bestFit="1" customWidth="1"/>
    <col min="13" max="13" width="11.44140625" bestFit="1" customWidth="1"/>
    <col min="14" max="14" width="11.33203125" bestFit="1" customWidth="1"/>
    <col min="16" max="16" width="12.109375" customWidth="1"/>
    <col min="17" max="17" width="72.5546875" bestFit="1" customWidth="1"/>
    <col min="18" max="18" width="18.109375" bestFit="1" customWidth="1"/>
    <col min="21" max="21" width="9.88671875" bestFit="1" customWidth="1"/>
    <col min="24" max="24" width="13.44140625" customWidth="1"/>
  </cols>
  <sheetData>
    <row r="1" spans="1:17" ht="15" x14ac:dyDescent="0.25">
      <c r="A1" s="7" t="s">
        <v>28</v>
      </c>
      <c r="B1" s="7" t="s">
        <v>29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I1" s="9" t="s">
        <v>10</v>
      </c>
      <c r="J1" s="9" t="s">
        <v>12</v>
      </c>
      <c r="K1" s="10" t="s">
        <v>7</v>
      </c>
      <c r="L1" s="9" t="s">
        <v>25</v>
      </c>
      <c r="M1" s="9" t="s">
        <v>48</v>
      </c>
    </row>
    <row r="2" spans="1:17" ht="15" x14ac:dyDescent="0.25">
      <c r="A2" s="2">
        <v>42807</v>
      </c>
      <c r="B2" s="6" t="s">
        <v>17</v>
      </c>
      <c r="C2" s="9" t="s">
        <v>10</v>
      </c>
      <c r="D2" s="9" t="s">
        <v>34</v>
      </c>
      <c r="E2" s="10" t="s">
        <v>7</v>
      </c>
      <c r="F2" s="9" t="s">
        <v>25</v>
      </c>
      <c r="G2" s="9" t="s">
        <v>48</v>
      </c>
      <c r="I2" s="9" t="s">
        <v>11</v>
      </c>
      <c r="J2" s="9" t="s">
        <v>27</v>
      </c>
      <c r="K2" s="9" t="s">
        <v>33</v>
      </c>
      <c r="L2" s="9" t="s">
        <v>14</v>
      </c>
      <c r="M2" s="10" t="s">
        <v>35</v>
      </c>
    </row>
    <row r="3" spans="1:17" ht="15" x14ac:dyDescent="0.25">
      <c r="A3" s="2">
        <v>42808</v>
      </c>
      <c r="B3" s="6" t="s">
        <v>18</v>
      </c>
      <c r="C3" s="9" t="s">
        <v>11</v>
      </c>
      <c r="D3" s="9" t="s">
        <v>27</v>
      </c>
      <c r="E3" s="9" t="s">
        <v>33</v>
      </c>
      <c r="F3" s="9" t="s">
        <v>14</v>
      </c>
      <c r="G3" s="10" t="s">
        <v>35</v>
      </c>
      <c r="I3" s="10" t="s">
        <v>5</v>
      </c>
      <c r="J3" s="9" t="s">
        <v>6</v>
      </c>
      <c r="K3" s="9" t="s">
        <v>13</v>
      </c>
      <c r="L3" s="9" t="s">
        <v>26</v>
      </c>
      <c r="M3" s="9" t="s">
        <v>36</v>
      </c>
    </row>
    <row r="4" spans="1:17" ht="15" x14ac:dyDescent="0.25">
      <c r="A4" s="2">
        <v>42809</v>
      </c>
      <c r="B4" s="6" t="s">
        <v>19</v>
      </c>
      <c r="C4" s="10" t="s">
        <v>5</v>
      </c>
      <c r="D4" s="9" t="s">
        <v>6</v>
      </c>
      <c r="E4" s="9" t="s">
        <v>13</v>
      </c>
      <c r="F4" s="9" t="s">
        <v>26</v>
      </c>
      <c r="G4" s="9" t="s">
        <v>36</v>
      </c>
      <c r="I4" s="9" t="s">
        <v>24</v>
      </c>
      <c r="J4" s="9" t="s">
        <v>34</v>
      </c>
      <c r="K4" s="9" t="s">
        <v>30</v>
      </c>
      <c r="L4" s="9" t="s">
        <v>8</v>
      </c>
      <c r="M4" s="9" t="s">
        <v>16</v>
      </c>
    </row>
    <row r="5" spans="1:17" ht="15" x14ac:dyDescent="0.25">
      <c r="A5" s="2">
        <v>42810</v>
      </c>
      <c r="B5" s="6" t="s">
        <v>20</v>
      </c>
      <c r="C5" s="9" t="s">
        <v>24</v>
      </c>
      <c r="D5" s="9" t="s">
        <v>12</v>
      </c>
      <c r="E5" s="9" t="s">
        <v>30</v>
      </c>
      <c r="F5" s="9" t="s">
        <v>8</v>
      </c>
      <c r="G5" s="9" t="s">
        <v>16</v>
      </c>
      <c r="I5" s="10" t="s">
        <v>32</v>
      </c>
      <c r="J5" s="9" t="s">
        <v>37</v>
      </c>
      <c r="K5" t="s">
        <v>47</v>
      </c>
      <c r="L5" s="9" t="s">
        <v>15</v>
      </c>
      <c r="M5" s="9" t="s">
        <v>9</v>
      </c>
      <c r="P5" s="8"/>
      <c r="Q5" t="s">
        <v>40</v>
      </c>
    </row>
    <row r="6" spans="1:17" ht="15" x14ac:dyDescent="0.25">
      <c r="A6" s="2">
        <v>42811</v>
      </c>
      <c r="B6" s="6" t="s">
        <v>21</v>
      </c>
      <c r="C6" s="10" t="s">
        <v>32</v>
      </c>
      <c r="D6" s="9" t="s">
        <v>37</v>
      </c>
      <c r="E6" t="s">
        <v>47</v>
      </c>
      <c r="F6" s="9" t="s">
        <v>15</v>
      </c>
      <c r="G6" s="9" t="s">
        <v>9</v>
      </c>
      <c r="M6" s="9"/>
    </row>
    <row r="7" spans="1:17" ht="15" x14ac:dyDescent="0.25">
      <c r="A7" s="2">
        <v>42812</v>
      </c>
      <c r="B7" s="2" t="s">
        <v>22</v>
      </c>
      <c r="C7" s="3"/>
      <c r="D7" s="3"/>
      <c r="E7" s="3"/>
      <c r="F7" s="3"/>
      <c r="G7" s="3"/>
      <c r="M7" s="9"/>
    </row>
    <row r="8" spans="1:17" ht="15" x14ac:dyDescent="0.25">
      <c r="A8" s="2">
        <v>42813</v>
      </c>
      <c r="B8" s="2" t="s">
        <v>23</v>
      </c>
      <c r="C8" s="3"/>
      <c r="D8" s="3"/>
      <c r="E8" s="3"/>
      <c r="F8" s="3"/>
      <c r="G8" s="3"/>
      <c r="M8" s="9"/>
    </row>
    <row r="9" spans="1:17" ht="15" x14ac:dyDescent="0.25">
      <c r="A9" s="2">
        <v>42814</v>
      </c>
      <c r="B9" s="1" t="s">
        <v>17</v>
      </c>
      <c r="C9" s="9" t="s">
        <v>27</v>
      </c>
      <c r="D9" s="9" t="s">
        <v>33</v>
      </c>
      <c r="E9" s="9" t="s">
        <v>14</v>
      </c>
      <c r="F9" s="10" t="s">
        <v>35</v>
      </c>
      <c r="G9" s="9" t="s">
        <v>11</v>
      </c>
    </row>
    <row r="10" spans="1:17" ht="15" x14ac:dyDescent="0.25">
      <c r="A10" s="2">
        <v>42815</v>
      </c>
      <c r="B10" s="1" t="s">
        <v>18</v>
      </c>
      <c r="C10" s="9" t="s">
        <v>6</v>
      </c>
      <c r="D10" s="9" t="s">
        <v>13</v>
      </c>
      <c r="E10" s="9" t="s">
        <v>26</v>
      </c>
      <c r="F10" s="9" t="s">
        <v>36</v>
      </c>
      <c r="G10" s="10" t="s">
        <v>5</v>
      </c>
      <c r="I10" s="10"/>
    </row>
    <row r="11" spans="1:17" ht="15" x14ac:dyDescent="0.25">
      <c r="A11" s="2">
        <v>42816</v>
      </c>
      <c r="B11" s="1" t="s">
        <v>19</v>
      </c>
      <c r="C11" s="9" t="s">
        <v>12</v>
      </c>
      <c r="D11" s="9" t="s">
        <v>30</v>
      </c>
      <c r="E11" s="9" t="s">
        <v>8</v>
      </c>
      <c r="F11" s="9" t="s">
        <v>16</v>
      </c>
      <c r="G11" s="9" t="s">
        <v>24</v>
      </c>
      <c r="I11" s="10"/>
    </row>
    <row r="12" spans="1:17" ht="15" x14ac:dyDescent="0.25">
      <c r="A12" s="2">
        <v>42817</v>
      </c>
      <c r="B12" s="1" t="s">
        <v>20</v>
      </c>
      <c r="C12" s="9" t="s">
        <v>37</v>
      </c>
      <c r="D12" t="s">
        <v>47</v>
      </c>
      <c r="E12" s="9" t="s">
        <v>15</v>
      </c>
      <c r="F12" s="9" t="s">
        <v>9</v>
      </c>
      <c r="G12" s="10" t="s">
        <v>32</v>
      </c>
      <c r="I12" s="10"/>
    </row>
    <row r="13" spans="1:17" ht="15" x14ac:dyDescent="0.25">
      <c r="A13" s="2">
        <v>42818</v>
      </c>
      <c r="B13" s="1" t="s">
        <v>21</v>
      </c>
      <c r="C13" s="9" t="s">
        <v>34</v>
      </c>
      <c r="D13" s="10" t="s">
        <v>7</v>
      </c>
      <c r="E13" s="9" t="s">
        <v>25</v>
      </c>
      <c r="F13" s="9" t="s">
        <v>48</v>
      </c>
      <c r="G13" s="9" t="s">
        <v>10</v>
      </c>
      <c r="I13" s="10"/>
    </row>
    <row r="14" spans="1:17" ht="15" x14ac:dyDescent="0.25">
      <c r="A14" s="2">
        <v>42819</v>
      </c>
      <c r="B14" s="2" t="s">
        <v>22</v>
      </c>
      <c r="C14" s="3"/>
      <c r="D14" s="3"/>
      <c r="E14" s="3"/>
      <c r="F14" s="3"/>
      <c r="G14" s="3"/>
      <c r="I14" s="10"/>
    </row>
    <row r="15" spans="1:17" ht="15" x14ac:dyDescent="0.25">
      <c r="A15" s="2">
        <v>42820</v>
      </c>
      <c r="B15" s="2" t="s">
        <v>23</v>
      </c>
      <c r="C15" s="3"/>
      <c r="D15" s="3"/>
      <c r="E15" s="3"/>
      <c r="F15" s="3"/>
      <c r="G15" s="3"/>
      <c r="I15" s="10"/>
      <c r="K15" s="9"/>
    </row>
    <row r="16" spans="1:17" ht="15" x14ac:dyDescent="0.25">
      <c r="A16" s="2">
        <v>42821</v>
      </c>
      <c r="B16" s="1" t="s">
        <v>17</v>
      </c>
      <c r="C16" s="9" t="s">
        <v>13</v>
      </c>
      <c r="D16" s="9" t="s">
        <v>26</v>
      </c>
      <c r="E16" s="9" t="s">
        <v>36</v>
      </c>
      <c r="F16" s="10" t="s">
        <v>5</v>
      </c>
      <c r="G16" s="9" t="s">
        <v>6</v>
      </c>
    </row>
    <row r="17" spans="1:14" ht="15" x14ac:dyDescent="0.25">
      <c r="A17" s="2">
        <v>42822</v>
      </c>
      <c r="B17" s="1" t="s">
        <v>18</v>
      </c>
      <c r="C17" s="9" t="s">
        <v>30</v>
      </c>
      <c r="D17" s="9" t="s">
        <v>8</v>
      </c>
      <c r="E17" s="9" t="s">
        <v>16</v>
      </c>
      <c r="F17" s="9" t="s">
        <v>24</v>
      </c>
      <c r="G17" s="9" t="s">
        <v>12</v>
      </c>
      <c r="I17" s="10"/>
      <c r="K17" s="9"/>
    </row>
    <row r="18" spans="1:14" ht="15" x14ac:dyDescent="0.25">
      <c r="A18" s="2">
        <v>42823</v>
      </c>
      <c r="B18" s="1" t="s">
        <v>19</v>
      </c>
      <c r="C18" t="s">
        <v>47</v>
      </c>
      <c r="D18" s="9" t="s">
        <v>15</v>
      </c>
      <c r="E18" s="9" t="s">
        <v>9</v>
      </c>
      <c r="F18" s="10" t="s">
        <v>32</v>
      </c>
      <c r="G18" s="9" t="s">
        <v>37</v>
      </c>
      <c r="I18" s="10"/>
      <c r="K18" s="9"/>
    </row>
    <row r="19" spans="1:14" ht="15" x14ac:dyDescent="0.25">
      <c r="A19" s="2">
        <v>42824</v>
      </c>
      <c r="B19" s="1" t="s">
        <v>20</v>
      </c>
      <c r="C19" s="10" t="s">
        <v>7</v>
      </c>
      <c r="D19" s="9" t="s">
        <v>25</v>
      </c>
      <c r="E19" s="9" t="s">
        <v>48</v>
      </c>
      <c r="F19" s="9" t="s">
        <v>10</v>
      </c>
      <c r="G19" s="9" t="s">
        <v>34</v>
      </c>
      <c r="I19" s="10"/>
      <c r="K19" s="9"/>
    </row>
    <row r="20" spans="1:14" ht="15" x14ac:dyDescent="0.25">
      <c r="A20" s="2">
        <v>42825</v>
      </c>
      <c r="B20" s="1" t="s">
        <v>21</v>
      </c>
      <c r="C20" s="9" t="s">
        <v>33</v>
      </c>
      <c r="D20" s="9" t="s">
        <v>14</v>
      </c>
      <c r="E20" s="10" t="s">
        <v>35</v>
      </c>
      <c r="F20" s="9" t="s">
        <v>11</v>
      </c>
      <c r="G20" s="9" t="s">
        <v>27</v>
      </c>
      <c r="I20" s="10"/>
      <c r="J20" s="9"/>
      <c r="K20" s="9"/>
    </row>
    <row r="21" spans="1:14" ht="15" x14ac:dyDescent="0.25">
      <c r="A21" s="2">
        <v>42826</v>
      </c>
      <c r="B21" s="2" t="s">
        <v>22</v>
      </c>
      <c r="C21" s="3"/>
      <c r="D21" s="3"/>
      <c r="E21" s="3"/>
      <c r="F21" s="3"/>
      <c r="G21" s="3"/>
      <c r="I21" s="10"/>
      <c r="J21" s="10"/>
      <c r="K21" s="10"/>
    </row>
    <row r="22" spans="1:14" ht="15" x14ac:dyDescent="0.25">
      <c r="A22" s="2">
        <v>42827</v>
      </c>
      <c r="B22" s="2" t="s">
        <v>23</v>
      </c>
      <c r="C22" s="3"/>
      <c r="D22" s="3"/>
      <c r="E22" s="3"/>
      <c r="F22" s="3"/>
      <c r="G22" s="3"/>
      <c r="I22" s="10"/>
      <c r="J22" s="9"/>
      <c r="K22" s="9"/>
    </row>
    <row r="23" spans="1:14" ht="15" x14ac:dyDescent="0.25">
      <c r="A23" s="2">
        <v>42828</v>
      </c>
      <c r="B23" s="1" t="s">
        <v>17</v>
      </c>
      <c r="C23" s="9" t="s">
        <v>8</v>
      </c>
      <c r="D23" s="9" t="s">
        <v>16</v>
      </c>
      <c r="E23" s="9" t="s">
        <v>24</v>
      </c>
      <c r="F23" s="9" t="s">
        <v>12</v>
      </c>
      <c r="G23" s="9" t="s">
        <v>30</v>
      </c>
    </row>
    <row r="24" spans="1:14" ht="15" x14ac:dyDescent="0.25">
      <c r="A24" s="2">
        <v>42829</v>
      </c>
      <c r="B24" s="1" t="s">
        <v>18</v>
      </c>
      <c r="C24" s="9" t="s">
        <v>15</v>
      </c>
      <c r="D24" s="9" t="s">
        <v>9</v>
      </c>
      <c r="E24" s="10" t="s">
        <v>32</v>
      </c>
      <c r="F24" s="9" t="s">
        <v>37</v>
      </c>
      <c r="G24" t="s">
        <v>47</v>
      </c>
      <c r="I24" s="10"/>
      <c r="J24" s="9"/>
      <c r="K24" s="9"/>
      <c r="L24" s="12"/>
      <c r="M24" s="12"/>
      <c r="N24" s="12"/>
    </row>
    <row r="25" spans="1:14" ht="15" x14ac:dyDescent="0.25">
      <c r="A25" s="2">
        <v>42830</v>
      </c>
      <c r="B25" s="1" t="s">
        <v>19</v>
      </c>
      <c r="C25" s="9" t="s">
        <v>25</v>
      </c>
      <c r="D25" s="9" t="s">
        <v>48</v>
      </c>
      <c r="E25" s="9" t="s">
        <v>10</v>
      </c>
      <c r="F25" s="9" t="s">
        <v>34</v>
      </c>
      <c r="G25" s="10" t="s">
        <v>7</v>
      </c>
      <c r="I25" s="10"/>
      <c r="L25" s="12"/>
      <c r="M25" s="12"/>
      <c r="N25" s="12"/>
    </row>
    <row r="26" spans="1:14" x14ac:dyDescent="0.3">
      <c r="A26" s="2">
        <v>42831</v>
      </c>
      <c r="B26" s="1" t="s">
        <v>20</v>
      </c>
      <c r="C26" s="9" t="s">
        <v>14</v>
      </c>
      <c r="D26" s="10" t="s">
        <v>35</v>
      </c>
      <c r="E26" s="9" t="s">
        <v>11</v>
      </c>
      <c r="F26" s="9" t="s">
        <v>27</v>
      </c>
      <c r="G26" s="9" t="s">
        <v>33</v>
      </c>
      <c r="I26" s="10"/>
      <c r="L26" s="12"/>
      <c r="M26" s="12"/>
      <c r="N26" s="12"/>
    </row>
    <row r="27" spans="1:14" x14ac:dyDescent="0.3">
      <c r="A27" s="2">
        <v>42832</v>
      </c>
      <c r="B27" s="1" t="s">
        <v>21</v>
      </c>
      <c r="C27" s="9" t="s">
        <v>26</v>
      </c>
      <c r="D27" s="9" t="s">
        <v>36</v>
      </c>
      <c r="E27" s="10" t="s">
        <v>5</v>
      </c>
      <c r="F27" s="9" t="s">
        <v>6</v>
      </c>
      <c r="G27" s="9" t="s">
        <v>13</v>
      </c>
      <c r="I27" s="10"/>
      <c r="L27" s="12"/>
      <c r="M27" s="12"/>
      <c r="N27" s="12"/>
    </row>
    <row r="28" spans="1:14" x14ac:dyDescent="0.3">
      <c r="A28" s="2">
        <v>42833</v>
      </c>
      <c r="B28" s="2" t="s">
        <v>22</v>
      </c>
      <c r="C28" s="3"/>
      <c r="D28" s="3"/>
      <c r="E28" s="3"/>
      <c r="F28" s="3"/>
      <c r="G28" s="3"/>
      <c r="I28" s="10"/>
      <c r="L28" s="12"/>
      <c r="M28" s="12"/>
      <c r="N28" s="12"/>
    </row>
    <row r="29" spans="1:14" x14ac:dyDescent="0.3">
      <c r="A29" s="2">
        <v>42834</v>
      </c>
      <c r="B29" s="2" t="s">
        <v>23</v>
      </c>
      <c r="C29" s="3"/>
      <c r="D29" s="3"/>
      <c r="E29" s="3"/>
      <c r="F29" s="3"/>
      <c r="G29" s="3"/>
      <c r="I29" s="10"/>
      <c r="L29" s="12"/>
      <c r="M29" s="12"/>
      <c r="N29" s="12"/>
    </row>
    <row r="30" spans="1:14" x14ac:dyDescent="0.3">
      <c r="A30" s="2">
        <v>42835</v>
      </c>
      <c r="B30" s="1" t="s">
        <v>17</v>
      </c>
      <c r="C30" s="9" t="s">
        <v>9</v>
      </c>
      <c r="D30" s="10" t="s">
        <v>32</v>
      </c>
      <c r="E30" s="9" t="s">
        <v>37</v>
      </c>
      <c r="F30" t="s">
        <v>47</v>
      </c>
      <c r="G30" s="9" t="s">
        <v>15</v>
      </c>
      <c r="L30" s="12"/>
      <c r="M30" s="12"/>
      <c r="N30" s="12"/>
    </row>
    <row r="31" spans="1:14" x14ac:dyDescent="0.3">
      <c r="A31" s="2">
        <v>42836</v>
      </c>
      <c r="B31" s="1" t="s">
        <v>18</v>
      </c>
      <c r="C31" s="9" t="s">
        <v>48</v>
      </c>
      <c r="D31" s="9" t="s">
        <v>10</v>
      </c>
      <c r="E31" s="9" t="s">
        <v>34</v>
      </c>
      <c r="F31" s="10" t="s">
        <v>7</v>
      </c>
      <c r="G31" s="9" t="s">
        <v>25</v>
      </c>
      <c r="I31" s="10"/>
      <c r="L31" s="12"/>
      <c r="M31" s="12"/>
      <c r="N31" s="12"/>
    </row>
    <row r="32" spans="1:14" x14ac:dyDescent="0.3">
      <c r="A32" s="2">
        <v>42837</v>
      </c>
      <c r="B32" s="1" t="s">
        <v>19</v>
      </c>
      <c r="C32" s="10" t="s">
        <v>35</v>
      </c>
      <c r="D32" s="9" t="s">
        <v>11</v>
      </c>
      <c r="E32" s="9" t="s">
        <v>27</v>
      </c>
      <c r="F32" s="9" t="s">
        <v>33</v>
      </c>
      <c r="G32" s="9" t="s">
        <v>14</v>
      </c>
      <c r="I32" s="10"/>
      <c r="L32" s="12"/>
      <c r="M32" s="12"/>
      <c r="N32" s="12"/>
    </row>
    <row r="33" spans="1:14" x14ac:dyDescent="0.3">
      <c r="A33" s="2">
        <v>42838</v>
      </c>
      <c r="B33" s="1" t="s">
        <v>20</v>
      </c>
      <c r="C33" s="9" t="s">
        <v>36</v>
      </c>
      <c r="D33" s="10" t="s">
        <v>5</v>
      </c>
      <c r="E33" s="9" t="s">
        <v>6</v>
      </c>
      <c r="F33" s="9" t="s">
        <v>13</v>
      </c>
      <c r="G33" s="9" t="s">
        <v>26</v>
      </c>
      <c r="I33" s="10"/>
      <c r="L33" s="12"/>
      <c r="M33" s="12"/>
      <c r="N33" s="12"/>
    </row>
    <row r="34" spans="1:14" x14ac:dyDescent="0.3">
      <c r="A34" s="2">
        <v>42839</v>
      </c>
      <c r="B34" s="1" t="s">
        <v>21</v>
      </c>
      <c r="C34" s="9" t="s">
        <v>16</v>
      </c>
      <c r="D34" s="9" t="s">
        <v>24</v>
      </c>
      <c r="E34" s="9" t="s">
        <v>12</v>
      </c>
      <c r="F34" s="9" t="s">
        <v>30</v>
      </c>
      <c r="G34" s="9" t="s">
        <v>8</v>
      </c>
      <c r="L34" s="12"/>
      <c r="M34" s="12"/>
      <c r="N34" s="12"/>
    </row>
    <row r="35" spans="1:14" x14ac:dyDescent="0.3">
      <c r="A35" s="2">
        <v>42840</v>
      </c>
      <c r="B35" s="2" t="s">
        <v>22</v>
      </c>
      <c r="C35" s="3"/>
      <c r="D35" s="3"/>
      <c r="E35" s="3"/>
      <c r="F35" s="3"/>
      <c r="G35" s="3"/>
      <c r="L35" s="12"/>
      <c r="M35" s="12"/>
      <c r="N35" s="12"/>
    </row>
    <row r="36" spans="1:14" x14ac:dyDescent="0.3">
      <c r="A36" s="2">
        <v>42841</v>
      </c>
      <c r="B36" s="2" t="s">
        <v>23</v>
      </c>
      <c r="C36" s="3"/>
      <c r="D36" s="3"/>
      <c r="E36" s="3"/>
      <c r="F36" s="3"/>
      <c r="G36" s="3"/>
      <c r="L36" s="12"/>
      <c r="M36" s="12"/>
      <c r="N36" s="12"/>
    </row>
    <row r="37" spans="1:14" x14ac:dyDescent="0.3">
      <c r="A37" s="2">
        <v>42842</v>
      </c>
      <c r="B37" s="1" t="s">
        <v>17</v>
      </c>
      <c r="C37" s="9" t="s">
        <v>10</v>
      </c>
      <c r="D37" s="9" t="s">
        <v>34</v>
      </c>
      <c r="E37" s="10" t="s">
        <v>7</v>
      </c>
      <c r="F37" s="9" t="s">
        <v>25</v>
      </c>
      <c r="G37" s="9" t="s">
        <v>48</v>
      </c>
      <c r="L37" s="12"/>
      <c r="M37" s="12"/>
      <c r="N37" s="12"/>
    </row>
    <row r="38" spans="1:14" x14ac:dyDescent="0.3">
      <c r="A38" s="2">
        <v>42843</v>
      </c>
      <c r="B38" s="1" t="s">
        <v>18</v>
      </c>
      <c r="C38" s="9" t="s">
        <v>11</v>
      </c>
      <c r="D38" s="9" t="s">
        <v>27</v>
      </c>
      <c r="E38" s="9" t="s">
        <v>33</v>
      </c>
      <c r="F38" s="9" t="s">
        <v>14</v>
      </c>
      <c r="G38" s="10" t="s">
        <v>35</v>
      </c>
      <c r="L38" s="12"/>
      <c r="M38" s="12"/>
      <c r="N38" s="12"/>
    </row>
    <row r="39" spans="1:14" x14ac:dyDescent="0.3">
      <c r="A39" s="2">
        <v>42844</v>
      </c>
      <c r="B39" s="1" t="s">
        <v>19</v>
      </c>
      <c r="C39" s="10" t="s">
        <v>5</v>
      </c>
      <c r="D39" s="9" t="s">
        <v>6</v>
      </c>
      <c r="E39" s="9" t="s">
        <v>13</v>
      </c>
      <c r="F39" s="9" t="s">
        <v>26</v>
      </c>
      <c r="G39" s="9" t="s">
        <v>36</v>
      </c>
      <c r="L39" s="12"/>
      <c r="M39" s="12"/>
      <c r="N39" s="12"/>
    </row>
    <row r="40" spans="1:14" x14ac:dyDescent="0.3">
      <c r="A40" s="2">
        <v>42845</v>
      </c>
      <c r="B40" s="1" t="s">
        <v>20</v>
      </c>
      <c r="C40" s="9" t="s">
        <v>24</v>
      </c>
      <c r="D40" s="9" t="s">
        <v>12</v>
      </c>
      <c r="E40" s="9" t="s">
        <v>30</v>
      </c>
      <c r="F40" s="9" t="s">
        <v>8</v>
      </c>
      <c r="G40" s="9" t="s">
        <v>16</v>
      </c>
    </row>
    <row r="41" spans="1:14" x14ac:dyDescent="0.3">
      <c r="A41" s="2">
        <v>42846</v>
      </c>
      <c r="B41" s="1" t="s">
        <v>21</v>
      </c>
      <c r="C41" s="10" t="s">
        <v>32</v>
      </c>
      <c r="D41" s="9" t="s">
        <v>37</v>
      </c>
      <c r="E41" t="s">
        <v>47</v>
      </c>
      <c r="F41" s="9" t="s">
        <v>15</v>
      </c>
      <c r="G41" s="9" t="s">
        <v>9</v>
      </c>
    </row>
    <row r="42" spans="1:14" x14ac:dyDescent="0.3">
      <c r="A42" s="2">
        <v>42847</v>
      </c>
      <c r="B42" s="2" t="s">
        <v>22</v>
      </c>
      <c r="C42" s="3"/>
      <c r="D42" s="3"/>
      <c r="E42" s="3"/>
      <c r="F42" s="3"/>
      <c r="G42" s="3"/>
    </row>
    <row r="43" spans="1:14" x14ac:dyDescent="0.3">
      <c r="A43" s="2">
        <v>42848</v>
      </c>
      <c r="B43" s="2" t="s">
        <v>23</v>
      </c>
      <c r="C43" s="3"/>
      <c r="D43" s="3"/>
      <c r="E43" s="3"/>
      <c r="F43" s="3"/>
      <c r="G43" s="3"/>
    </row>
    <row r="44" spans="1:14" x14ac:dyDescent="0.3">
      <c r="A44" s="2">
        <v>42849</v>
      </c>
      <c r="B44" s="1" t="s">
        <v>17</v>
      </c>
      <c r="C44" s="9" t="s">
        <v>27</v>
      </c>
      <c r="D44" s="9" t="s">
        <v>33</v>
      </c>
      <c r="E44" s="9" t="s">
        <v>14</v>
      </c>
      <c r="F44" s="10" t="s">
        <v>35</v>
      </c>
      <c r="G44" s="9" t="s">
        <v>11</v>
      </c>
    </row>
    <row r="45" spans="1:14" x14ac:dyDescent="0.3">
      <c r="A45" s="2">
        <v>42850</v>
      </c>
      <c r="B45" s="1" t="s">
        <v>18</v>
      </c>
      <c r="C45" s="9" t="s">
        <v>6</v>
      </c>
      <c r="D45" s="9" t="s">
        <v>13</v>
      </c>
      <c r="E45" s="9" t="s">
        <v>26</v>
      </c>
      <c r="F45" s="9" t="s">
        <v>36</v>
      </c>
      <c r="G45" s="10" t="s">
        <v>5</v>
      </c>
    </row>
    <row r="46" spans="1:14" x14ac:dyDescent="0.3">
      <c r="A46" s="2">
        <v>42851</v>
      </c>
      <c r="B46" s="1" t="s">
        <v>19</v>
      </c>
      <c r="C46" s="9" t="s">
        <v>12</v>
      </c>
      <c r="D46" s="9" t="s">
        <v>30</v>
      </c>
      <c r="E46" s="9" t="s">
        <v>8</v>
      </c>
      <c r="F46" s="9" t="s">
        <v>16</v>
      </c>
      <c r="G46" s="9" t="s">
        <v>24</v>
      </c>
    </row>
    <row r="47" spans="1:14" x14ac:dyDescent="0.3">
      <c r="A47" s="2">
        <v>42852</v>
      </c>
      <c r="B47" s="1" t="s">
        <v>20</v>
      </c>
      <c r="C47" s="9" t="s">
        <v>37</v>
      </c>
      <c r="D47" t="s">
        <v>47</v>
      </c>
      <c r="E47" s="9" t="s">
        <v>15</v>
      </c>
      <c r="F47" s="9" t="s">
        <v>9</v>
      </c>
      <c r="G47" s="10" t="s">
        <v>32</v>
      </c>
    </row>
    <row r="48" spans="1:14" x14ac:dyDescent="0.3">
      <c r="A48" s="2">
        <v>42853</v>
      </c>
      <c r="B48" s="1" t="s">
        <v>21</v>
      </c>
      <c r="C48" s="9" t="s">
        <v>34</v>
      </c>
      <c r="D48" s="10" t="s">
        <v>7</v>
      </c>
      <c r="E48" s="9" t="s">
        <v>25</v>
      </c>
      <c r="F48" s="9" t="s">
        <v>48</v>
      </c>
      <c r="G48" s="9" t="s">
        <v>10</v>
      </c>
    </row>
    <row r="49" spans="1:7" x14ac:dyDescent="0.3">
      <c r="A49" s="2">
        <v>42854</v>
      </c>
      <c r="B49" s="2" t="s">
        <v>22</v>
      </c>
      <c r="C49" s="3"/>
      <c r="D49" s="3"/>
      <c r="E49" s="3"/>
      <c r="F49" s="3"/>
      <c r="G49" s="3"/>
    </row>
    <row r="50" spans="1:7" x14ac:dyDescent="0.3">
      <c r="A50" s="2">
        <v>42855</v>
      </c>
      <c r="B50" s="2" t="s">
        <v>23</v>
      </c>
      <c r="C50" s="3"/>
      <c r="D50" s="3"/>
      <c r="E50" s="3"/>
      <c r="F50" s="3"/>
      <c r="G50" s="3"/>
    </row>
    <row r="51" spans="1:7" x14ac:dyDescent="0.3">
      <c r="A51" s="2">
        <v>42856</v>
      </c>
      <c r="B51" s="1" t="s">
        <v>17</v>
      </c>
      <c r="C51" s="9" t="s">
        <v>13</v>
      </c>
      <c r="D51" s="9" t="s">
        <v>26</v>
      </c>
      <c r="E51" s="9" t="s">
        <v>36</v>
      </c>
      <c r="F51" s="10" t="s">
        <v>5</v>
      </c>
      <c r="G51" s="9" t="s">
        <v>6</v>
      </c>
    </row>
    <row r="52" spans="1:7" x14ac:dyDescent="0.3">
      <c r="A52" s="2">
        <v>42857</v>
      </c>
      <c r="B52" s="1" t="s">
        <v>18</v>
      </c>
      <c r="C52" s="9" t="s">
        <v>30</v>
      </c>
      <c r="D52" s="9" t="s">
        <v>8</v>
      </c>
      <c r="E52" s="9" t="s">
        <v>16</v>
      </c>
      <c r="F52" s="9" t="s">
        <v>24</v>
      </c>
      <c r="G52" s="9" t="s">
        <v>12</v>
      </c>
    </row>
    <row r="53" spans="1:7" x14ac:dyDescent="0.3">
      <c r="A53" s="2">
        <v>42858</v>
      </c>
      <c r="B53" s="1" t="s">
        <v>19</v>
      </c>
      <c r="C53" t="s">
        <v>47</v>
      </c>
      <c r="D53" s="9" t="s">
        <v>15</v>
      </c>
      <c r="E53" s="9" t="s">
        <v>9</v>
      </c>
      <c r="F53" s="10" t="s">
        <v>32</v>
      </c>
      <c r="G53" s="9" t="s">
        <v>37</v>
      </c>
    </row>
    <row r="54" spans="1:7" x14ac:dyDescent="0.3">
      <c r="A54" s="2">
        <v>42859</v>
      </c>
      <c r="B54" s="1" t="s">
        <v>20</v>
      </c>
      <c r="C54" s="10" t="s">
        <v>7</v>
      </c>
      <c r="D54" s="9" t="s">
        <v>25</v>
      </c>
      <c r="E54" s="9" t="s">
        <v>48</v>
      </c>
      <c r="F54" s="9" t="s">
        <v>10</v>
      </c>
      <c r="G54" s="9" t="s">
        <v>34</v>
      </c>
    </row>
    <row r="55" spans="1:7" x14ac:dyDescent="0.3">
      <c r="A55" s="2">
        <v>42860</v>
      </c>
      <c r="B55" s="1" t="s">
        <v>21</v>
      </c>
      <c r="C55" s="9" t="s">
        <v>33</v>
      </c>
      <c r="D55" s="9" t="s">
        <v>14</v>
      </c>
      <c r="E55" s="10" t="s">
        <v>35</v>
      </c>
      <c r="F55" s="9" t="s">
        <v>11</v>
      </c>
      <c r="G55" s="9" t="s">
        <v>27</v>
      </c>
    </row>
    <row r="56" spans="1:7" x14ac:dyDescent="0.3">
      <c r="A56" s="2">
        <v>42861</v>
      </c>
      <c r="B56" s="2" t="s">
        <v>22</v>
      </c>
      <c r="C56" s="3"/>
      <c r="D56" s="3"/>
      <c r="E56" s="3"/>
      <c r="F56" s="3"/>
      <c r="G56" s="3"/>
    </row>
    <row r="57" spans="1:7" x14ac:dyDescent="0.3">
      <c r="A57" s="2">
        <v>42862</v>
      </c>
      <c r="B57" s="2" t="s">
        <v>23</v>
      </c>
      <c r="C57" s="3"/>
      <c r="D57" s="3"/>
      <c r="E57" s="3"/>
      <c r="F57" s="3"/>
      <c r="G57" s="3"/>
    </row>
    <row r="58" spans="1:7" x14ac:dyDescent="0.3">
      <c r="A58" s="2">
        <v>42863</v>
      </c>
      <c r="B58" s="1" t="s">
        <v>17</v>
      </c>
      <c r="C58" s="9" t="s">
        <v>8</v>
      </c>
      <c r="D58" s="9" t="s">
        <v>16</v>
      </c>
      <c r="E58" s="9" t="s">
        <v>24</v>
      </c>
      <c r="F58" s="9" t="s">
        <v>12</v>
      </c>
      <c r="G58" s="9" t="s">
        <v>30</v>
      </c>
    </row>
    <row r="59" spans="1:7" x14ac:dyDescent="0.3">
      <c r="A59" s="2">
        <v>42864</v>
      </c>
      <c r="B59" s="1" t="s">
        <v>18</v>
      </c>
      <c r="C59" s="9" t="s">
        <v>15</v>
      </c>
      <c r="D59" s="9" t="s">
        <v>9</v>
      </c>
      <c r="E59" s="10" t="s">
        <v>32</v>
      </c>
      <c r="F59" s="9" t="s">
        <v>37</v>
      </c>
      <c r="G59" t="s">
        <v>47</v>
      </c>
    </row>
    <row r="60" spans="1:7" x14ac:dyDescent="0.3">
      <c r="A60" s="2">
        <v>42865</v>
      </c>
      <c r="B60" s="1" t="s">
        <v>19</v>
      </c>
      <c r="C60" s="9" t="s">
        <v>25</v>
      </c>
      <c r="D60" s="9" t="s">
        <v>48</v>
      </c>
      <c r="E60" s="9" t="s">
        <v>10</v>
      </c>
      <c r="F60" s="9" t="s">
        <v>34</v>
      </c>
      <c r="G60" s="10" t="s">
        <v>7</v>
      </c>
    </row>
    <row r="61" spans="1:7" x14ac:dyDescent="0.3">
      <c r="A61" s="2">
        <v>42866</v>
      </c>
      <c r="B61" s="1" t="s">
        <v>20</v>
      </c>
      <c r="C61" s="9" t="s">
        <v>14</v>
      </c>
      <c r="D61" s="10" t="s">
        <v>35</v>
      </c>
      <c r="E61" s="9" t="s">
        <v>11</v>
      </c>
      <c r="F61" s="9" t="s">
        <v>27</v>
      </c>
      <c r="G61" s="9" t="s">
        <v>33</v>
      </c>
    </row>
    <row r="62" spans="1:7" x14ac:dyDescent="0.3">
      <c r="A62" s="2">
        <v>42867</v>
      </c>
      <c r="B62" s="1" t="s">
        <v>21</v>
      </c>
      <c r="C62" s="9" t="s">
        <v>26</v>
      </c>
      <c r="D62" s="9" t="s">
        <v>36</v>
      </c>
      <c r="E62" s="10" t="s">
        <v>5</v>
      </c>
      <c r="F62" s="9" t="s">
        <v>6</v>
      </c>
      <c r="G62" s="9" t="s">
        <v>13</v>
      </c>
    </row>
    <row r="63" spans="1:7" x14ac:dyDescent="0.3">
      <c r="A63" s="2">
        <v>42868</v>
      </c>
      <c r="B63" s="2" t="s">
        <v>22</v>
      </c>
      <c r="C63" s="3"/>
      <c r="D63" s="3"/>
      <c r="E63" s="3"/>
      <c r="F63" s="3"/>
      <c r="G63" s="3"/>
    </row>
    <row r="64" spans="1:7" x14ac:dyDescent="0.3">
      <c r="A64" s="2">
        <v>42869</v>
      </c>
      <c r="B64" s="2" t="s">
        <v>23</v>
      </c>
      <c r="C64" s="3"/>
      <c r="D64" s="3"/>
      <c r="E64" s="3"/>
      <c r="F64" s="3"/>
      <c r="G64" s="3"/>
    </row>
    <row r="65" spans="1:12" x14ac:dyDescent="0.3">
      <c r="A65" s="2">
        <v>42870</v>
      </c>
      <c r="B65" s="1" t="s">
        <v>17</v>
      </c>
      <c r="C65" s="9" t="s">
        <v>9</v>
      </c>
      <c r="D65" s="10" t="s">
        <v>32</v>
      </c>
      <c r="E65" s="9" t="s">
        <v>37</v>
      </c>
      <c r="F65" t="s">
        <v>47</v>
      </c>
      <c r="G65" s="9" t="s">
        <v>15</v>
      </c>
    </row>
    <row r="66" spans="1:12" x14ac:dyDescent="0.3">
      <c r="A66" s="2">
        <v>42871</v>
      </c>
      <c r="B66" s="1" t="s">
        <v>18</v>
      </c>
      <c r="C66" s="9" t="s">
        <v>48</v>
      </c>
      <c r="D66" s="9" t="s">
        <v>10</v>
      </c>
      <c r="E66" s="9" t="s">
        <v>34</v>
      </c>
      <c r="F66" s="10" t="s">
        <v>7</v>
      </c>
      <c r="G66" s="9" t="s">
        <v>25</v>
      </c>
    </row>
    <row r="67" spans="1:12" x14ac:dyDescent="0.3">
      <c r="A67" s="2">
        <v>42872</v>
      </c>
      <c r="B67" s="1" t="s">
        <v>19</v>
      </c>
      <c r="C67" s="10" t="s">
        <v>35</v>
      </c>
      <c r="D67" s="9" t="s">
        <v>11</v>
      </c>
      <c r="E67" s="9" t="s">
        <v>27</v>
      </c>
      <c r="F67" s="9" t="s">
        <v>33</v>
      </c>
      <c r="G67" s="9" t="s">
        <v>14</v>
      </c>
    </row>
    <row r="68" spans="1:12" x14ac:dyDescent="0.3">
      <c r="A68" s="2">
        <v>42873</v>
      </c>
      <c r="B68" s="1" t="s">
        <v>20</v>
      </c>
      <c r="C68" s="9" t="s">
        <v>36</v>
      </c>
      <c r="D68" s="10" t="s">
        <v>5</v>
      </c>
      <c r="E68" s="9" t="s">
        <v>6</v>
      </c>
      <c r="F68" s="9" t="s">
        <v>13</v>
      </c>
      <c r="G68" s="9" t="s">
        <v>26</v>
      </c>
    </row>
    <row r="69" spans="1:12" x14ac:dyDescent="0.3">
      <c r="A69" s="2">
        <v>42874</v>
      </c>
      <c r="B69" s="1" t="s">
        <v>21</v>
      </c>
      <c r="C69" s="9" t="s">
        <v>16</v>
      </c>
      <c r="D69" s="9" t="s">
        <v>24</v>
      </c>
      <c r="E69" s="9" t="s">
        <v>12</v>
      </c>
      <c r="F69" s="9" t="s">
        <v>30</v>
      </c>
      <c r="G69" s="9" t="s">
        <v>8</v>
      </c>
    </row>
    <row r="70" spans="1:12" x14ac:dyDescent="0.3">
      <c r="A70" s="2">
        <v>42875</v>
      </c>
      <c r="B70" s="2" t="s">
        <v>22</v>
      </c>
      <c r="C70" s="3"/>
      <c r="D70" s="3"/>
      <c r="E70" s="3"/>
      <c r="F70" s="3"/>
      <c r="G70" s="3"/>
    </row>
    <row r="71" spans="1:12" x14ac:dyDescent="0.3">
      <c r="A71" s="2">
        <v>42876</v>
      </c>
      <c r="B71" s="2" t="s">
        <v>23</v>
      </c>
      <c r="C71" s="3"/>
      <c r="D71" s="3"/>
      <c r="E71" s="3"/>
      <c r="F71" s="3"/>
      <c r="G71" s="3"/>
    </row>
    <row r="72" spans="1:12" x14ac:dyDescent="0.3">
      <c r="A72" s="2">
        <v>42877</v>
      </c>
      <c r="B72" s="1" t="s">
        <v>17</v>
      </c>
      <c r="C72" s="9" t="s">
        <v>10</v>
      </c>
      <c r="D72" s="9" t="s">
        <v>34</v>
      </c>
      <c r="E72" s="10" t="s">
        <v>7</v>
      </c>
      <c r="F72" s="9" t="s">
        <v>25</v>
      </c>
      <c r="G72" s="9" t="s">
        <v>48</v>
      </c>
    </row>
    <row r="73" spans="1:12" x14ac:dyDescent="0.3">
      <c r="A73" s="2">
        <v>42878</v>
      </c>
      <c r="B73" s="1" t="s">
        <v>18</v>
      </c>
      <c r="C73" s="9" t="s">
        <v>11</v>
      </c>
      <c r="D73" s="9" t="s">
        <v>27</v>
      </c>
      <c r="E73" s="9" t="s">
        <v>33</v>
      </c>
      <c r="F73" s="9" t="s">
        <v>14</v>
      </c>
      <c r="G73" s="10" t="s">
        <v>35</v>
      </c>
    </row>
    <row r="74" spans="1:12" x14ac:dyDescent="0.3">
      <c r="A74" s="2">
        <v>42879</v>
      </c>
      <c r="B74" s="1" t="s">
        <v>19</v>
      </c>
      <c r="C74" s="10" t="s">
        <v>5</v>
      </c>
      <c r="D74" s="9" t="s">
        <v>6</v>
      </c>
      <c r="E74" s="9" t="s">
        <v>13</v>
      </c>
      <c r="F74" s="9" t="s">
        <v>26</v>
      </c>
      <c r="G74" s="9" t="s">
        <v>36</v>
      </c>
    </row>
    <row r="75" spans="1:12" x14ac:dyDescent="0.3">
      <c r="A75" s="2">
        <v>42880</v>
      </c>
      <c r="B75" s="1" t="s">
        <v>20</v>
      </c>
      <c r="C75" s="9" t="s">
        <v>24</v>
      </c>
      <c r="D75" s="9" t="s">
        <v>12</v>
      </c>
      <c r="E75" s="9" t="s">
        <v>30</v>
      </c>
      <c r="F75" s="9" t="s">
        <v>8</v>
      </c>
      <c r="G75" s="9" t="s">
        <v>16</v>
      </c>
    </row>
    <row r="76" spans="1:12" x14ac:dyDescent="0.3">
      <c r="A76" s="2">
        <v>42881</v>
      </c>
      <c r="B76" s="1" t="s">
        <v>21</v>
      </c>
      <c r="C76" s="10" t="s">
        <v>32</v>
      </c>
      <c r="D76" s="9" t="s">
        <v>37</v>
      </c>
      <c r="E76" t="s">
        <v>47</v>
      </c>
      <c r="F76" s="9" t="s">
        <v>15</v>
      </c>
      <c r="G76" s="9" t="s">
        <v>9</v>
      </c>
    </row>
    <row r="77" spans="1:12" x14ac:dyDescent="0.3">
      <c r="A77" s="2">
        <v>42882</v>
      </c>
      <c r="B77" s="2" t="s">
        <v>22</v>
      </c>
      <c r="C77" s="3"/>
      <c r="D77" s="3"/>
      <c r="E77" s="3"/>
      <c r="F77" s="3"/>
      <c r="G77" s="3"/>
    </row>
    <row r="78" spans="1:12" x14ac:dyDescent="0.3">
      <c r="A78" s="2">
        <v>42883</v>
      </c>
      <c r="B78" s="2" t="s">
        <v>23</v>
      </c>
      <c r="C78" s="3"/>
      <c r="D78" s="3"/>
      <c r="E78" s="3"/>
      <c r="F78" s="3"/>
      <c r="G78" s="3"/>
      <c r="L78" s="1"/>
    </row>
    <row r="79" spans="1:12" x14ac:dyDescent="0.3">
      <c r="A79" s="2">
        <v>42884</v>
      </c>
      <c r="B79" s="1" t="s">
        <v>17</v>
      </c>
      <c r="C79" s="9" t="s">
        <v>27</v>
      </c>
      <c r="D79" s="9" t="s">
        <v>33</v>
      </c>
      <c r="E79" s="9" t="s">
        <v>14</v>
      </c>
      <c r="F79" s="10" t="s">
        <v>35</v>
      </c>
      <c r="G79" s="9" t="s">
        <v>11</v>
      </c>
    </row>
    <row r="80" spans="1:12" x14ac:dyDescent="0.3">
      <c r="A80" s="2">
        <v>42885</v>
      </c>
      <c r="B80" s="1" t="s">
        <v>18</v>
      </c>
      <c r="C80" s="9" t="s">
        <v>6</v>
      </c>
      <c r="D80" s="9" t="s">
        <v>13</v>
      </c>
      <c r="E80" s="9" t="s">
        <v>26</v>
      </c>
      <c r="F80" s="9" t="s">
        <v>36</v>
      </c>
      <c r="G80" s="10" t="s">
        <v>5</v>
      </c>
    </row>
    <row r="81" spans="1:7" x14ac:dyDescent="0.3">
      <c r="A81" s="2">
        <v>42886</v>
      </c>
      <c r="B81" s="1" t="s">
        <v>19</v>
      </c>
      <c r="C81" s="9" t="s">
        <v>12</v>
      </c>
      <c r="D81" s="9" t="s">
        <v>30</v>
      </c>
      <c r="E81" s="9" t="s">
        <v>8</v>
      </c>
      <c r="F81" s="9" t="s">
        <v>16</v>
      </c>
      <c r="G81" s="9" t="s">
        <v>24</v>
      </c>
    </row>
    <row r="82" spans="1:7" x14ac:dyDescent="0.3">
      <c r="A82" s="2">
        <v>42887</v>
      </c>
      <c r="B82" s="1" t="s">
        <v>20</v>
      </c>
      <c r="C82" s="9" t="s">
        <v>37</v>
      </c>
      <c r="D82" t="s">
        <v>47</v>
      </c>
      <c r="E82" s="9" t="s">
        <v>15</v>
      </c>
      <c r="F82" s="9" t="s">
        <v>9</v>
      </c>
      <c r="G82" s="10" t="s">
        <v>32</v>
      </c>
    </row>
    <row r="83" spans="1:7" x14ac:dyDescent="0.3">
      <c r="A83" s="2">
        <v>42888</v>
      </c>
      <c r="B83" s="1" t="s">
        <v>21</v>
      </c>
      <c r="C83" s="9" t="s">
        <v>34</v>
      </c>
      <c r="D83" s="10" t="s">
        <v>7</v>
      </c>
      <c r="E83" s="9" t="s">
        <v>25</v>
      </c>
      <c r="F83" s="9" t="s">
        <v>48</v>
      </c>
      <c r="G83" s="9" t="s">
        <v>10</v>
      </c>
    </row>
    <row r="84" spans="1:7" x14ac:dyDescent="0.3">
      <c r="A84" s="2">
        <v>42889</v>
      </c>
      <c r="B84" s="2" t="s">
        <v>22</v>
      </c>
      <c r="C84" s="3"/>
      <c r="D84" s="3"/>
      <c r="E84" s="3"/>
      <c r="F84" s="3"/>
      <c r="G84" s="3"/>
    </row>
    <row r="85" spans="1:7" x14ac:dyDescent="0.3">
      <c r="A85" s="2">
        <v>42890</v>
      </c>
      <c r="B85" s="2" t="s">
        <v>23</v>
      </c>
      <c r="C85" s="3"/>
      <c r="D85" s="3"/>
      <c r="E85" s="3"/>
      <c r="F85" s="3"/>
      <c r="G85" s="3"/>
    </row>
    <row r="86" spans="1:7" x14ac:dyDescent="0.3">
      <c r="A86" s="2">
        <v>42891</v>
      </c>
      <c r="B86" s="1" t="s">
        <v>17</v>
      </c>
      <c r="C86" s="9" t="s">
        <v>13</v>
      </c>
      <c r="D86" s="9" t="s">
        <v>26</v>
      </c>
      <c r="E86" s="9" t="s">
        <v>36</v>
      </c>
      <c r="F86" s="10" t="s">
        <v>5</v>
      </c>
      <c r="G86" s="9" t="s">
        <v>6</v>
      </c>
    </row>
    <row r="87" spans="1:7" x14ac:dyDescent="0.3">
      <c r="A87" s="2">
        <v>42892</v>
      </c>
      <c r="B87" s="1" t="s">
        <v>18</v>
      </c>
      <c r="C87" s="9" t="s">
        <v>30</v>
      </c>
      <c r="D87" s="9" t="s">
        <v>8</v>
      </c>
      <c r="E87" s="9" t="s">
        <v>16</v>
      </c>
      <c r="F87" s="9" t="s">
        <v>24</v>
      </c>
      <c r="G87" s="9" t="s">
        <v>12</v>
      </c>
    </row>
    <row r="88" spans="1:7" x14ac:dyDescent="0.3">
      <c r="A88" s="2">
        <v>42893</v>
      </c>
      <c r="B88" s="1" t="s">
        <v>19</v>
      </c>
      <c r="C88" t="s">
        <v>47</v>
      </c>
      <c r="D88" s="9" t="s">
        <v>15</v>
      </c>
      <c r="E88" s="9" t="s">
        <v>9</v>
      </c>
      <c r="F88" s="10" t="s">
        <v>32</v>
      </c>
      <c r="G88" s="9" t="s">
        <v>37</v>
      </c>
    </row>
    <row r="89" spans="1:7" x14ac:dyDescent="0.3">
      <c r="A89" s="2">
        <v>42894</v>
      </c>
      <c r="B89" s="1" t="s">
        <v>20</v>
      </c>
      <c r="C89" s="10" t="s">
        <v>7</v>
      </c>
      <c r="D89" s="9" t="s">
        <v>25</v>
      </c>
      <c r="E89" s="9" t="s">
        <v>48</v>
      </c>
      <c r="F89" s="9" t="s">
        <v>10</v>
      </c>
      <c r="G89" s="9" t="s">
        <v>34</v>
      </c>
    </row>
    <row r="90" spans="1:7" x14ac:dyDescent="0.3">
      <c r="A90" s="2">
        <v>42895</v>
      </c>
      <c r="B90" s="1" t="s">
        <v>21</v>
      </c>
      <c r="C90" s="9" t="s">
        <v>33</v>
      </c>
      <c r="D90" s="9" t="s">
        <v>14</v>
      </c>
      <c r="E90" s="10" t="s">
        <v>35</v>
      </c>
      <c r="F90" s="9" t="s">
        <v>11</v>
      </c>
      <c r="G90" s="9" t="s">
        <v>27</v>
      </c>
    </row>
    <row r="91" spans="1:7" x14ac:dyDescent="0.3">
      <c r="A91" s="2">
        <v>42896</v>
      </c>
      <c r="B91" s="2" t="s">
        <v>22</v>
      </c>
      <c r="C91" s="3"/>
      <c r="D91" s="3"/>
      <c r="E91" s="3"/>
      <c r="F91" s="3"/>
      <c r="G91" s="3"/>
    </row>
    <row r="92" spans="1:7" x14ac:dyDescent="0.3">
      <c r="A92" s="2">
        <v>42897</v>
      </c>
      <c r="B92" s="2" t="s">
        <v>23</v>
      </c>
      <c r="C92" s="3"/>
      <c r="D92" s="3"/>
      <c r="E92" s="3"/>
      <c r="F92" s="3"/>
      <c r="G92" s="3"/>
    </row>
    <row r="93" spans="1:7" x14ac:dyDescent="0.3">
      <c r="A93" s="2">
        <v>42898</v>
      </c>
      <c r="B93" s="1" t="s">
        <v>17</v>
      </c>
      <c r="C93" s="9" t="s">
        <v>8</v>
      </c>
      <c r="D93" s="9" t="s">
        <v>16</v>
      </c>
      <c r="E93" s="9" t="s">
        <v>24</v>
      </c>
      <c r="F93" s="9" t="s">
        <v>12</v>
      </c>
      <c r="G93" s="9" t="s">
        <v>30</v>
      </c>
    </row>
    <row r="94" spans="1:7" x14ac:dyDescent="0.3">
      <c r="A94" s="2">
        <v>42899</v>
      </c>
      <c r="B94" s="1" t="s">
        <v>18</v>
      </c>
      <c r="C94" s="9" t="s">
        <v>15</v>
      </c>
      <c r="D94" s="9" t="s">
        <v>9</v>
      </c>
      <c r="E94" s="10" t="s">
        <v>32</v>
      </c>
      <c r="F94" s="9" t="s">
        <v>37</v>
      </c>
      <c r="G94" t="s">
        <v>47</v>
      </c>
    </row>
    <row r="95" spans="1:7" x14ac:dyDescent="0.3">
      <c r="A95" s="2">
        <v>42900</v>
      </c>
      <c r="B95" s="1" t="s">
        <v>19</v>
      </c>
      <c r="C95" s="9" t="s">
        <v>25</v>
      </c>
      <c r="D95" s="9" t="s">
        <v>48</v>
      </c>
      <c r="E95" s="9" t="s">
        <v>10</v>
      </c>
      <c r="F95" s="9" t="s">
        <v>34</v>
      </c>
      <c r="G95" s="10" t="s">
        <v>7</v>
      </c>
    </row>
    <row r="96" spans="1:7" x14ac:dyDescent="0.3">
      <c r="A96" s="2">
        <v>42901</v>
      </c>
      <c r="B96" s="1" t="s">
        <v>20</v>
      </c>
      <c r="C96" s="9" t="s">
        <v>14</v>
      </c>
      <c r="D96" s="10" t="s">
        <v>35</v>
      </c>
      <c r="E96" s="9" t="s">
        <v>11</v>
      </c>
      <c r="F96" s="9" t="s">
        <v>27</v>
      </c>
      <c r="G96" s="9" t="s">
        <v>33</v>
      </c>
    </row>
    <row r="97" spans="1:7" x14ac:dyDescent="0.3">
      <c r="A97" s="2">
        <v>42902</v>
      </c>
      <c r="B97" s="1" t="s">
        <v>21</v>
      </c>
      <c r="C97" s="9" t="s">
        <v>26</v>
      </c>
      <c r="D97" s="9" t="s">
        <v>36</v>
      </c>
      <c r="E97" s="10" t="s">
        <v>5</v>
      </c>
      <c r="F97" s="9" t="s">
        <v>6</v>
      </c>
      <c r="G97" s="9" t="s">
        <v>13</v>
      </c>
    </row>
    <row r="98" spans="1:7" x14ac:dyDescent="0.3">
      <c r="A98" s="2">
        <v>42903</v>
      </c>
      <c r="B98" s="2" t="s">
        <v>22</v>
      </c>
      <c r="C98" s="3"/>
      <c r="D98" s="3"/>
      <c r="E98" s="3"/>
      <c r="F98" s="3"/>
      <c r="G98" s="3"/>
    </row>
    <row r="99" spans="1:7" x14ac:dyDescent="0.3">
      <c r="A99" s="2">
        <v>42904</v>
      </c>
      <c r="B99" s="2" t="s">
        <v>23</v>
      </c>
      <c r="C99" s="3"/>
      <c r="D99" s="3"/>
      <c r="E99" s="3"/>
      <c r="F99" s="3"/>
      <c r="G99" s="3"/>
    </row>
    <row r="100" spans="1:7" x14ac:dyDescent="0.3">
      <c r="A100" s="2">
        <v>42905</v>
      </c>
      <c r="B100" s="1" t="s">
        <v>17</v>
      </c>
      <c r="C100" s="9" t="s">
        <v>9</v>
      </c>
      <c r="D100" s="10" t="s">
        <v>32</v>
      </c>
      <c r="E100" s="9" t="s">
        <v>37</v>
      </c>
      <c r="F100" t="s">
        <v>47</v>
      </c>
      <c r="G100" s="9" t="s">
        <v>15</v>
      </c>
    </row>
    <row r="101" spans="1:7" x14ac:dyDescent="0.3">
      <c r="A101" s="2">
        <v>42906</v>
      </c>
      <c r="B101" s="1" t="s">
        <v>18</v>
      </c>
      <c r="C101" s="9" t="s">
        <v>48</v>
      </c>
      <c r="D101" s="9" t="s">
        <v>10</v>
      </c>
      <c r="E101" s="9" t="s">
        <v>34</v>
      </c>
      <c r="F101" s="10" t="s">
        <v>7</v>
      </c>
      <c r="G101" s="9" t="s">
        <v>25</v>
      </c>
    </row>
    <row r="102" spans="1:7" x14ac:dyDescent="0.3">
      <c r="A102" s="2">
        <v>42907</v>
      </c>
      <c r="B102" s="1" t="s">
        <v>19</v>
      </c>
      <c r="C102" s="10" t="s">
        <v>35</v>
      </c>
      <c r="D102" s="9" t="s">
        <v>11</v>
      </c>
      <c r="E102" s="9" t="s">
        <v>27</v>
      </c>
      <c r="F102" s="9" t="s">
        <v>33</v>
      </c>
      <c r="G102" s="9" t="s">
        <v>14</v>
      </c>
    </row>
    <row r="103" spans="1:7" x14ac:dyDescent="0.3">
      <c r="A103" s="2">
        <v>42908</v>
      </c>
      <c r="B103" s="1" t="s">
        <v>20</v>
      </c>
      <c r="C103" s="9" t="s">
        <v>36</v>
      </c>
      <c r="D103" s="10" t="s">
        <v>5</v>
      </c>
      <c r="E103" s="9" t="s">
        <v>6</v>
      </c>
      <c r="F103" s="9" t="s">
        <v>13</v>
      </c>
      <c r="G103" s="9" t="s">
        <v>26</v>
      </c>
    </row>
    <row r="104" spans="1:7" x14ac:dyDescent="0.3">
      <c r="A104" s="2">
        <v>42909</v>
      </c>
      <c r="B104" s="1" t="s">
        <v>21</v>
      </c>
      <c r="C104" s="9" t="s">
        <v>16</v>
      </c>
      <c r="D104" s="9" t="s">
        <v>24</v>
      </c>
      <c r="E104" s="9" t="s">
        <v>12</v>
      </c>
      <c r="F104" s="9" t="s">
        <v>30</v>
      </c>
      <c r="G104" s="9" t="s">
        <v>8</v>
      </c>
    </row>
    <row r="105" spans="1:7" x14ac:dyDescent="0.3">
      <c r="A105" s="2">
        <v>42910</v>
      </c>
      <c r="B105" s="2" t="s">
        <v>22</v>
      </c>
      <c r="C105" s="3"/>
      <c r="D105" s="3"/>
      <c r="E105" s="3"/>
      <c r="F105" s="3"/>
      <c r="G105" s="3"/>
    </row>
    <row r="106" spans="1:7" x14ac:dyDescent="0.3">
      <c r="A106" s="2">
        <v>42911</v>
      </c>
      <c r="B106" s="2" t="s">
        <v>23</v>
      </c>
      <c r="C106" s="3"/>
      <c r="D106" s="3"/>
      <c r="E106" s="3"/>
      <c r="F106" s="3"/>
      <c r="G106" s="3"/>
    </row>
    <row r="107" spans="1:7" x14ac:dyDescent="0.3">
      <c r="A107" s="2">
        <v>42912</v>
      </c>
      <c r="B107" s="1" t="s">
        <v>17</v>
      </c>
      <c r="C107" s="9" t="s">
        <v>10</v>
      </c>
      <c r="D107" s="9" t="s">
        <v>34</v>
      </c>
      <c r="E107" s="10" t="s">
        <v>7</v>
      </c>
      <c r="F107" s="9" t="s">
        <v>25</v>
      </c>
      <c r="G107" s="9" t="s">
        <v>48</v>
      </c>
    </row>
    <row r="108" spans="1:7" x14ac:dyDescent="0.3">
      <c r="A108" s="2">
        <v>42913</v>
      </c>
      <c r="B108" s="1" t="s">
        <v>18</v>
      </c>
      <c r="C108" s="9" t="s">
        <v>11</v>
      </c>
      <c r="D108" s="9" t="s">
        <v>27</v>
      </c>
      <c r="E108" s="9" t="s">
        <v>33</v>
      </c>
      <c r="F108" s="9" t="s">
        <v>14</v>
      </c>
      <c r="G108" s="10" t="s">
        <v>35</v>
      </c>
    </row>
    <row r="109" spans="1:7" x14ac:dyDescent="0.3">
      <c r="A109" s="2">
        <v>42914</v>
      </c>
      <c r="B109" s="1" t="s">
        <v>19</v>
      </c>
      <c r="C109" s="10" t="s">
        <v>5</v>
      </c>
      <c r="D109" s="9" t="s">
        <v>6</v>
      </c>
      <c r="E109" s="9" t="s">
        <v>13</v>
      </c>
      <c r="F109" s="9" t="s">
        <v>26</v>
      </c>
      <c r="G109" s="9" t="s">
        <v>36</v>
      </c>
    </row>
    <row r="110" spans="1:7" x14ac:dyDescent="0.3">
      <c r="A110" s="2">
        <v>42915</v>
      </c>
      <c r="B110" s="1" t="s">
        <v>20</v>
      </c>
      <c r="C110" s="9" t="s">
        <v>24</v>
      </c>
      <c r="D110" s="9" t="s">
        <v>12</v>
      </c>
      <c r="E110" s="9" t="s">
        <v>30</v>
      </c>
      <c r="F110" s="9" t="s">
        <v>8</v>
      </c>
      <c r="G110" s="9" t="s">
        <v>16</v>
      </c>
    </row>
    <row r="111" spans="1:7" x14ac:dyDescent="0.3">
      <c r="A111" s="2">
        <v>42916</v>
      </c>
      <c r="B111" s="1" t="s">
        <v>21</v>
      </c>
      <c r="C111" s="10" t="s">
        <v>32</v>
      </c>
      <c r="D111" s="9" t="s">
        <v>37</v>
      </c>
      <c r="E111" t="s">
        <v>47</v>
      </c>
      <c r="F111" s="9" t="s">
        <v>15</v>
      </c>
      <c r="G111" s="9" t="s">
        <v>9</v>
      </c>
    </row>
    <row r="112" spans="1:7" x14ac:dyDescent="0.3">
      <c r="A112" s="2">
        <v>42917</v>
      </c>
      <c r="B112" s="2" t="s">
        <v>22</v>
      </c>
      <c r="C112" s="3"/>
      <c r="D112" s="3"/>
      <c r="E112" s="3"/>
      <c r="F112" s="3"/>
      <c r="G112" s="3"/>
    </row>
    <row r="113" spans="1:7" x14ac:dyDescent="0.3">
      <c r="A113" s="2">
        <v>42918</v>
      </c>
      <c r="B113" s="2" t="s">
        <v>23</v>
      </c>
      <c r="C113" s="3"/>
      <c r="D113" s="3"/>
      <c r="E113" s="3"/>
      <c r="F113" s="3"/>
      <c r="G113" s="3"/>
    </row>
    <row r="114" spans="1:7" x14ac:dyDescent="0.3">
      <c r="A114" s="2">
        <v>42919</v>
      </c>
      <c r="B114" s="1" t="s">
        <v>17</v>
      </c>
      <c r="C114" s="9" t="s">
        <v>27</v>
      </c>
      <c r="D114" s="9" t="s">
        <v>33</v>
      </c>
      <c r="E114" s="9" t="s">
        <v>14</v>
      </c>
      <c r="F114" s="10" t="s">
        <v>35</v>
      </c>
      <c r="G114" s="9" t="s">
        <v>11</v>
      </c>
    </row>
    <row r="115" spans="1:7" x14ac:dyDescent="0.3">
      <c r="A115" s="2">
        <v>42920</v>
      </c>
      <c r="B115" s="1" t="s">
        <v>18</v>
      </c>
      <c r="C115" s="9" t="s">
        <v>6</v>
      </c>
      <c r="D115" s="9" t="s">
        <v>13</v>
      </c>
      <c r="E115" s="9" t="s">
        <v>26</v>
      </c>
      <c r="F115" s="9" t="s">
        <v>36</v>
      </c>
      <c r="G115" s="10" t="s">
        <v>5</v>
      </c>
    </row>
    <row r="116" spans="1:7" x14ac:dyDescent="0.3">
      <c r="A116" s="2">
        <v>42921</v>
      </c>
      <c r="B116" s="1" t="s">
        <v>19</v>
      </c>
      <c r="C116" s="9" t="s">
        <v>12</v>
      </c>
      <c r="D116" s="9" t="s">
        <v>30</v>
      </c>
      <c r="E116" s="9" t="s">
        <v>8</v>
      </c>
      <c r="F116" s="9" t="s">
        <v>16</v>
      </c>
      <c r="G116" s="9" t="s">
        <v>24</v>
      </c>
    </row>
    <row r="117" spans="1:7" x14ac:dyDescent="0.3">
      <c r="A117" s="2">
        <v>42922</v>
      </c>
      <c r="B117" s="1" t="s">
        <v>20</v>
      </c>
      <c r="C117" s="9" t="s">
        <v>37</v>
      </c>
      <c r="D117" t="s">
        <v>47</v>
      </c>
      <c r="E117" s="9" t="s">
        <v>15</v>
      </c>
      <c r="F117" s="9" t="s">
        <v>9</v>
      </c>
      <c r="G117" s="10" t="s">
        <v>32</v>
      </c>
    </row>
    <row r="118" spans="1:7" x14ac:dyDescent="0.3">
      <c r="A118" s="2">
        <v>42923</v>
      </c>
      <c r="B118" s="1" t="s">
        <v>21</v>
      </c>
      <c r="C118" s="9" t="s">
        <v>34</v>
      </c>
      <c r="D118" s="10" t="s">
        <v>7</v>
      </c>
      <c r="E118" s="9" t="s">
        <v>25</v>
      </c>
      <c r="F118" s="9" t="s">
        <v>48</v>
      </c>
      <c r="G118" s="9" t="s">
        <v>10</v>
      </c>
    </row>
    <row r="119" spans="1:7" x14ac:dyDescent="0.3">
      <c r="A119" s="2">
        <v>42924</v>
      </c>
      <c r="B119" s="2" t="s">
        <v>22</v>
      </c>
      <c r="C119" s="3"/>
      <c r="D119" s="3"/>
      <c r="E119" s="3"/>
      <c r="F119" s="3"/>
      <c r="G119" s="3"/>
    </row>
    <row r="120" spans="1:7" x14ac:dyDescent="0.3">
      <c r="A120" s="2">
        <v>42925</v>
      </c>
      <c r="B120" s="2" t="s">
        <v>23</v>
      </c>
      <c r="C120" s="3"/>
      <c r="D120" s="3"/>
      <c r="E120" s="3"/>
      <c r="F120" s="3"/>
      <c r="G120" s="3"/>
    </row>
    <row r="121" spans="1:7" x14ac:dyDescent="0.3">
      <c r="A121" s="2">
        <v>42926</v>
      </c>
      <c r="B121" s="1" t="s">
        <v>17</v>
      </c>
      <c r="C121" s="9" t="s">
        <v>13</v>
      </c>
      <c r="D121" s="9" t="s">
        <v>26</v>
      </c>
      <c r="E121" s="9" t="s">
        <v>36</v>
      </c>
      <c r="F121" s="10" t="s">
        <v>5</v>
      </c>
      <c r="G121" s="9" t="s">
        <v>6</v>
      </c>
    </row>
    <row r="122" spans="1:7" x14ac:dyDescent="0.3">
      <c r="A122" s="2">
        <v>42927</v>
      </c>
      <c r="B122" s="1" t="s">
        <v>18</v>
      </c>
      <c r="C122" s="9" t="s">
        <v>30</v>
      </c>
      <c r="D122" s="9" t="s">
        <v>8</v>
      </c>
      <c r="E122" s="9" t="s">
        <v>16</v>
      </c>
      <c r="F122" s="9" t="s">
        <v>24</v>
      </c>
      <c r="G122" s="9" t="s">
        <v>12</v>
      </c>
    </row>
    <row r="123" spans="1:7" x14ac:dyDescent="0.3">
      <c r="A123" s="2">
        <v>42928</v>
      </c>
      <c r="B123" s="1" t="s">
        <v>19</v>
      </c>
      <c r="C123" t="s">
        <v>47</v>
      </c>
      <c r="D123" s="9" t="s">
        <v>15</v>
      </c>
      <c r="E123" s="9" t="s">
        <v>9</v>
      </c>
      <c r="F123" s="10" t="s">
        <v>32</v>
      </c>
      <c r="G123" s="9" t="s">
        <v>37</v>
      </c>
    </row>
    <row r="124" spans="1:7" x14ac:dyDescent="0.3">
      <c r="A124" s="2">
        <v>42929</v>
      </c>
      <c r="B124" s="1" t="s">
        <v>20</v>
      </c>
      <c r="C124" s="10" t="s">
        <v>7</v>
      </c>
      <c r="D124" s="9" t="s">
        <v>25</v>
      </c>
      <c r="E124" s="9" t="s">
        <v>48</v>
      </c>
      <c r="F124" s="9" t="s">
        <v>10</v>
      </c>
      <c r="G124" s="9" t="s">
        <v>34</v>
      </c>
    </row>
    <row r="125" spans="1:7" x14ac:dyDescent="0.3">
      <c r="A125" s="2">
        <v>42930</v>
      </c>
      <c r="B125" s="1" t="s">
        <v>21</v>
      </c>
      <c r="C125" s="9" t="s">
        <v>33</v>
      </c>
      <c r="D125" s="9" t="s">
        <v>14</v>
      </c>
      <c r="E125" s="10" t="s">
        <v>35</v>
      </c>
      <c r="F125" s="9" t="s">
        <v>11</v>
      </c>
      <c r="G125" s="9" t="s">
        <v>27</v>
      </c>
    </row>
    <row r="126" spans="1:7" x14ac:dyDescent="0.3">
      <c r="A126" s="2">
        <v>42931</v>
      </c>
      <c r="B126" s="2" t="s">
        <v>22</v>
      </c>
      <c r="C126" s="3"/>
      <c r="D126" s="3"/>
      <c r="E126" s="3"/>
      <c r="F126" s="3"/>
      <c r="G126" s="3"/>
    </row>
    <row r="127" spans="1:7" x14ac:dyDescent="0.3">
      <c r="A127" s="2">
        <v>42932</v>
      </c>
      <c r="B127" s="2" t="s">
        <v>23</v>
      </c>
      <c r="C127" s="3"/>
      <c r="D127" s="3"/>
      <c r="E127" s="3"/>
      <c r="F127" s="3"/>
      <c r="G127" s="3"/>
    </row>
    <row r="128" spans="1:7" x14ac:dyDescent="0.3">
      <c r="A128" s="2">
        <v>42933</v>
      </c>
      <c r="B128" s="1" t="s">
        <v>17</v>
      </c>
      <c r="C128" s="9" t="s">
        <v>8</v>
      </c>
      <c r="D128" s="9" t="s">
        <v>16</v>
      </c>
      <c r="E128" s="9" t="s">
        <v>24</v>
      </c>
      <c r="F128" s="9" t="s">
        <v>12</v>
      </c>
      <c r="G128" s="9" t="s">
        <v>30</v>
      </c>
    </row>
    <row r="129" spans="1:14" x14ac:dyDescent="0.3">
      <c r="A129" s="2">
        <v>42934</v>
      </c>
      <c r="B129" s="1" t="s">
        <v>18</v>
      </c>
      <c r="C129" s="9" t="s">
        <v>15</v>
      </c>
      <c r="D129" s="9" t="s">
        <v>9</v>
      </c>
      <c r="E129" s="10" t="s">
        <v>32</v>
      </c>
      <c r="F129" s="9" t="s">
        <v>37</v>
      </c>
      <c r="G129" t="s">
        <v>47</v>
      </c>
    </row>
    <row r="130" spans="1:14" x14ac:dyDescent="0.3">
      <c r="A130" s="2">
        <v>42935</v>
      </c>
      <c r="B130" s="1" t="s">
        <v>19</v>
      </c>
      <c r="C130" s="9" t="s">
        <v>25</v>
      </c>
      <c r="D130" s="9" t="s">
        <v>48</v>
      </c>
      <c r="E130" s="9" t="s">
        <v>10</v>
      </c>
      <c r="F130" s="9" t="s">
        <v>34</v>
      </c>
      <c r="G130" s="10" t="s">
        <v>7</v>
      </c>
    </row>
    <row r="131" spans="1:14" x14ac:dyDescent="0.3">
      <c r="A131" s="2">
        <v>42936</v>
      </c>
      <c r="B131" s="1" t="s">
        <v>20</v>
      </c>
      <c r="C131" s="9" t="s">
        <v>14</v>
      </c>
      <c r="D131" s="10" t="s">
        <v>35</v>
      </c>
      <c r="E131" s="9" t="s">
        <v>11</v>
      </c>
      <c r="F131" s="9" t="s">
        <v>27</v>
      </c>
      <c r="G131" s="9" t="s">
        <v>33</v>
      </c>
    </row>
    <row r="132" spans="1:14" x14ac:dyDescent="0.3">
      <c r="A132" s="2">
        <v>42937</v>
      </c>
      <c r="B132" s="1" t="s">
        <v>21</v>
      </c>
      <c r="C132" s="9" t="s">
        <v>26</v>
      </c>
      <c r="D132" s="9" t="s">
        <v>36</v>
      </c>
      <c r="E132" s="10" t="s">
        <v>5</v>
      </c>
      <c r="F132" s="9" t="s">
        <v>6</v>
      </c>
      <c r="G132" s="9" t="s">
        <v>13</v>
      </c>
    </row>
    <row r="133" spans="1:14" x14ac:dyDescent="0.3">
      <c r="A133" s="2">
        <v>42938</v>
      </c>
      <c r="B133" s="2" t="s">
        <v>22</v>
      </c>
      <c r="C133" s="3"/>
      <c r="D133" s="3"/>
      <c r="E133" s="3"/>
      <c r="F133" s="3"/>
      <c r="G133" s="3"/>
    </row>
    <row r="134" spans="1:14" x14ac:dyDescent="0.3">
      <c r="A134" s="2">
        <v>42939</v>
      </c>
      <c r="B134" s="2" t="s">
        <v>23</v>
      </c>
      <c r="C134" s="3"/>
      <c r="D134" s="3"/>
      <c r="E134" s="3"/>
      <c r="F134" s="3"/>
      <c r="G134" s="3"/>
      <c r="L134" s="13">
        <v>42810</v>
      </c>
      <c r="M134" s="5" t="s">
        <v>20</v>
      </c>
      <c r="N134" s="5" t="s">
        <v>41</v>
      </c>
    </row>
    <row r="135" spans="1:14" x14ac:dyDescent="0.3">
      <c r="A135" s="2">
        <v>42940</v>
      </c>
      <c r="B135" s="1" t="s">
        <v>17</v>
      </c>
      <c r="C135" s="9" t="s">
        <v>9</v>
      </c>
      <c r="D135" s="10" t="s">
        <v>32</v>
      </c>
      <c r="E135" s="9" t="s">
        <v>37</v>
      </c>
      <c r="F135" t="s">
        <v>47</v>
      </c>
      <c r="G135" s="9" t="s">
        <v>15</v>
      </c>
      <c r="L135" s="13">
        <v>42816</v>
      </c>
      <c r="M135" s="5" t="s">
        <v>19</v>
      </c>
      <c r="N135" s="5" t="s">
        <v>43</v>
      </c>
    </row>
    <row r="136" spans="1:14" x14ac:dyDescent="0.3">
      <c r="A136" s="2">
        <v>42941</v>
      </c>
      <c r="B136" s="1" t="s">
        <v>18</v>
      </c>
      <c r="C136" s="9" t="s">
        <v>48</v>
      </c>
      <c r="D136" s="9" t="s">
        <v>10</v>
      </c>
      <c r="E136" s="9" t="s">
        <v>34</v>
      </c>
      <c r="F136" s="10" t="s">
        <v>7</v>
      </c>
      <c r="G136" s="9" t="s">
        <v>25</v>
      </c>
      <c r="L136" s="13">
        <v>42822</v>
      </c>
      <c r="M136" s="5" t="s">
        <v>18</v>
      </c>
      <c r="N136" s="5" t="s">
        <v>42</v>
      </c>
    </row>
    <row r="137" spans="1:14" x14ac:dyDescent="0.3">
      <c r="A137" s="2">
        <v>42942</v>
      </c>
      <c r="B137" s="1" t="s">
        <v>19</v>
      </c>
      <c r="C137" s="10" t="s">
        <v>35</v>
      </c>
      <c r="D137" s="9" t="s">
        <v>11</v>
      </c>
      <c r="E137" s="9" t="s">
        <v>27</v>
      </c>
      <c r="F137" s="9" t="s">
        <v>33</v>
      </c>
      <c r="G137" s="9" t="s">
        <v>14</v>
      </c>
      <c r="L137" s="13">
        <v>42828</v>
      </c>
      <c r="M137" s="5" t="s">
        <v>17</v>
      </c>
      <c r="N137" s="5" t="s">
        <v>44</v>
      </c>
    </row>
    <row r="138" spans="1:14" x14ac:dyDescent="0.3">
      <c r="A138" s="2">
        <v>42943</v>
      </c>
      <c r="B138" s="1" t="s">
        <v>20</v>
      </c>
      <c r="C138" s="9" t="s">
        <v>36</v>
      </c>
      <c r="D138" s="10" t="s">
        <v>5</v>
      </c>
      <c r="E138" s="9" t="s">
        <v>6</v>
      </c>
      <c r="F138" s="9" t="s">
        <v>13</v>
      </c>
      <c r="G138" s="9" t="s">
        <v>26</v>
      </c>
      <c r="L138" s="13">
        <v>42839</v>
      </c>
      <c r="M138" s="5" t="s">
        <v>21</v>
      </c>
      <c r="N138" s="5" t="s">
        <v>45</v>
      </c>
    </row>
    <row r="139" spans="1:14" x14ac:dyDescent="0.3">
      <c r="A139" s="2">
        <v>42944</v>
      </c>
      <c r="B139" s="1" t="s">
        <v>21</v>
      </c>
      <c r="C139" s="9" t="s">
        <v>16</v>
      </c>
      <c r="D139" s="9" t="s">
        <v>24</v>
      </c>
      <c r="E139" s="9" t="s">
        <v>12</v>
      </c>
      <c r="F139" s="9" t="s">
        <v>30</v>
      </c>
      <c r="G139" s="9" t="s">
        <v>8</v>
      </c>
      <c r="L139" s="13">
        <v>42845</v>
      </c>
      <c r="M139" s="5" t="s">
        <v>20</v>
      </c>
      <c r="N139" s="5" t="s">
        <v>41</v>
      </c>
    </row>
    <row r="140" spans="1:14" x14ac:dyDescent="0.3">
      <c r="A140" s="2">
        <v>42945</v>
      </c>
      <c r="B140" s="2" t="s">
        <v>22</v>
      </c>
      <c r="C140" s="3"/>
      <c r="D140" s="3"/>
      <c r="E140" s="3"/>
      <c r="F140" s="3"/>
      <c r="G140" s="3"/>
      <c r="L140" s="13">
        <v>42851</v>
      </c>
      <c r="M140" s="5" t="s">
        <v>19</v>
      </c>
      <c r="N140" s="5" t="s">
        <v>43</v>
      </c>
    </row>
    <row r="141" spans="1:14" x14ac:dyDescent="0.3">
      <c r="A141" s="2">
        <v>42946</v>
      </c>
      <c r="B141" s="2" t="s">
        <v>23</v>
      </c>
      <c r="C141" s="3"/>
      <c r="D141" s="3"/>
      <c r="E141" s="3"/>
      <c r="F141" s="3"/>
      <c r="G141" s="3"/>
      <c r="L141" s="13">
        <v>42857</v>
      </c>
      <c r="M141" s="5" t="s">
        <v>18</v>
      </c>
      <c r="N141" s="5" t="s">
        <v>42</v>
      </c>
    </row>
    <row r="142" spans="1:14" x14ac:dyDescent="0.3">
      <c r="A142" s="2">
        <v>42947</v>
      </c>
      <c r="B142" s="1" t="s">
        <v>17</v>
      </c>
      <c r="C142" s="9" t="s">
        <v>10</v>
      </c>
      <c r="D142" s="9" t="s">
        <v>34</v>
      </c>
      <c r="E142" s="10" t="s">
        <v>7</v>
      </c>
      <c r="F142" s="9" t="s">
        <v>25</v>
      </c>
      <c r="G142" s="9" t="s">
        <v>48</v>
      </c>
      <c r="L142" s="13">
        <v>42863</v>
      </c>
      <c r="M142" s="5" t="s">
        <v>17</v>
      </c>
      <c r="N142" s="5" t="s">
        <v>44</v>
      </c>
    </row>
    <row r="143" spans="1:14" x14ac:dyDescent="0.3">
      <c r="A143" s="2">
        <v>42948</v>
      </c>
      <c r="B143" s="1" t="s">
        <v>18</v>
      </c>
      <c r="C143" s="9" t="s">
        <v>11</v>
      </c>
      <c r="D143" s="9" t="s">
        <v>27</v>
      </c>
      <c r="E143" s="9" t="s">
        <v>33</v>
      </c>
      <c r="F143" s="9" t="s">
        <v>14</v>
      </c>
      <c r="G143" s="10" t="s">
        <v>35</v>
      </c>
      <c r="L143" s="13">
        <v>42874</v>
      </c>
      <c r="M143" s="5" t="s">
        <v>21</v>
      </c>
      <c r="N143" s="5" t="s">
        <v>45</v>
      </c>
    </row>
    <row r="144" spans="1:14" x14ac:dyDescent="0.3">
      <c r="A144" s="2">
        <v>42949</v>
      </c>
      <c r="B144" s="1" t="s">
        <v>19</v>
      </c>
      <c r="C144" s="10" t="s">
        <v>5</v>
      </c>
      <c r="D144" s="9" t="s">
        <v>6</v>
      </c>
      <c r="E144" s="9" t="s">
        <v>13</v>
      </c>
      <c r="F144" s="9" t="s">
        <v>26</v>
      </c>
      <c r="G144" s="9" t="s">
        <v>36</v>
      </c>
      <c r="L144" s="14">
        <v>42880</v>
      </c>
      <c r="M144" s="15" t="s">
        <v>20</v>
      </c>
      <c r="N144" s="5" t="s">
        <v>41</v>
      </c>
    </row>
    <row r="145" spans="1:14" x14ac:dyDescent="0.3">
      <c r="A145" s="2">
        <v>42950</v>
      </c>
      <c r="B145" s="1" t="s">
        <v>20</v>
      </c>
      <c r="C145" s="9" t="s">
        <v>24</v>
      </c>
      <c r="D145" s="9" t="s">
        <v>12</v>
      </c>
      <c r="E145" s="9" t="s">
        <v>30</v>
      </c>
      <c r="F145" s="9" t="s">
        <v>8</v>
      </c>
      <c r="G145" s="9" t="s">
        <v>16</v>
      </c>
      <c r="L145" s="13">
        <v>42886</v>
      </c>
      <c r="M145" s="5" t="s">
        <v>19</v>
      </c>
      <c r="N145" s="5" t="s">
        <v>43</v>
      </c>
    </row>
    <row r="146" spans="1:14" x14ac:dyDescent="0.3">
      <c r="A146" s="2">
        <v>42951</v>
      </c>
      <c r="B146" s="1" t="s">
        <v>21</v>
      </c>
      <c r="C146" s="10" t="s">
        <v>32</v>
      </c>
      <c r="D146" s="9" t="s">
        <v>37</v>
      </c>
      <c r="E146" t="s">
        <v>47</v>
      </c>
      <c r="F146" s="9" t="s">
        <v>15</v>
      </c>
      <c r="G146" s="9" t="s">
        <v>9</v>
      </c>
      <c r="L146" s="13">
        <v>42892</v>
      </c>
      <c r="M146" s="5" t="s">
        <v>18</v>
      </c>
      <c r="N146" s="5" t="s">
        <v>42</v>
      </c>
    </row>
    <row r="147" spans="1:14" x14ac:dyDescent="0.3">
      <c r="A147" s="2">
        <v>42952</v>
      </c>
      <c r="B147" s="2" t="s">
        <v>22</v>
      </c>
      <c r="C147" s="3"/>
      <c r="D147" s="3"/>
      <c r="E147" s="3"/>
      <c r="F147" s="3"/>
      <c r="G147" s="3"/>
      <c r="L147" s="16">
        <v>42898</v>
      </c>
      <c r="M147" s="17" t="s">
        <v>17</v>
      </c>
      <c r="N147" s="17" t="s">
        <v>44</v>
      </c>
    </row>
    <row r="148" spans="1:14" x14ac:dyDescent="0.3">
      <c r="A148" s="2">
        <v>42953</v>
      </c>
      <c r="B148" s="2" t="s">
        <v>23</v>
      </c>
      <c r="C148" s="3"/>
      <c r="D148" s="3"/>
      <c r="E148" s="3"/>
      <c r="F148" s="3"/>
      <c r="G148" s="3"/>
      <c r="L148" s="16">
        <v>42909</v>
      </c>
      <c r="M148" s="17" t="s">
        <v>21</v>
      </c>
      <c r="N148" s="17" t="s">
        <v>45</v>
      </c>
    </row>
    <row r="149" spans="1:14" x14ac:dyDescent="0.3">
      <c r="A149" s="2">
        <v>42954</v>
      </c>
      <c r="B149" s="1" t="s">
        <v>17</v>
      </c>
      <c r="C149" s="9" t="s">
        <v>27</v>
      </c>
      <c r="D149" s="9" t="s">
        <v>33</v>
      </c>
      <c r="E149" s="9" t="s">
        <v>14</v>
      </c>
      <c r="F149" s="10" t="s">
        <v>35</v>
      </c>
      <c r="G149" s="9" t="s">
        <v>11</v>
      </c>
      <c r="L149" s="16">
        <v>42915</v>
      </c>
      <c r="M149" s="17" t="s">
        <v>20</v>
      </c>
      <c r="N149" s="17" t="s">
        <v>41</v>
      </c>
    </row>
    <row r="150" spans="1:14" x14ac:dyDescent="0.3">
      <c r="A150" s="2">
        <v>42955</v>
      </c>
      <c r="B150" s="1" t="s">
        <v>18</v>
      </c>
      <c r="C150" s="9" t="s">
        <v>6</v>
      </c>
      <c r="D150" s="9" t="s">
        <v>13</v>
      </c>
      <c r="E150" s="9" t="s">
        <v>26</v>
      </c>
      <c r="F150" s="9" t="s">
        <v>36</v>
      </c>
      <c r="G150" s="10" t="s">
        <v>5</v>
      </c>
      <c r="L150" s="16">
        <v>42921</v>
      </c>
      <c r="M150" s="17" t="s">
        <v>19</v>
      </c>
      <c r="N150" s="17" t="s">
        <v>43</v>
      </c>
    </row>
    <row r="151" spans="1:14" x14ac:dyDescent="0.3">
      <c r="A151" s="2">
        <v>42956</v>
      </c>
      <c r="B151" s="1" t="s">
        <v>19</v>
      </c>
      <c r="C151" s="9" t="s">
        <v>12</v>
      </c>
      <c r="D151" s="9" t="s">
        <v>30</v>
      </c>
      <c r="E151" s="9" t="s">
        <v>8</v>
      </c>
      <c r="F151" s="9" t="s">
        <v>16</v>
      </c>
      <c r="G151" s="9" t="s">
        <v>24</v>
      </c>
      <c r="L151" s="16">
        <v>42927</v>
      </c>
      <c r="M151" s="17" t="s">
        <v>18</v>
      </c>
      <c r="N151" s="17" t="s">
        <v>42</v>
      </c>
    </row>
    <row r="152" spans="1:14" x14ac:dyDescent="0.3">
      <c r="A152" s="2">
        <v>42957</v>
      </c>
      <c r="B152" s="1" t="s">
        <v>20</v>
      </c>
      <c r="C152" s="9" t="s">
        <v>37</v>
      </c>
      <c r="D152" t="s">
        <v>47</v>
      </c>
      <c r="E152" s="9" t="s">
        <v>15</v>
      </c>
      <c r="F152" s="9" t="s">
        <v>9</v>
      </c>
      <c r="G152" s="10" t="s">
        <v>32</v>
      </c>
      <c r="L152" s="16">
        <v>42933</v>
      </c>
      <c r="M152" s="17" t="s">
        <v>17</v>
      </c>
      <c r="N152" s="17" t="s">
        <v>44</v>
      </c>
    </row>
    <row r="153" spans="1:14" x14ac:dyDescent="0.3">
      <c r="A153" s="2">
        <v>42958</v>
      </c>
      <c r="B153" s="1" t="s">
        <v>21</v>
      </c>
      <c r="C153" s="9" t="s">
        <v>34</v>
      </c>
      <c r="D153" s="10" t="s">
        <v>7</v>
      </c>
      <c r="E153" s="9" t="s">
        <v>25</v>
      </c>
      <c r="F153" s="9" t="s">
        <v>48</v>
      </c>
      <c r="G153" s="9" t="s">
        <v>10</v>
      </c>
      <c r="L153" s="16">
        <v>42944</v>
      </c>
      <c r="M153" s="17" t="s">
        <v>21</v>
      </c>
      <c r="N153" s="17" t="s">
        <v>45</v>
      </c>
    </row>
    <row r="154" spans="1:14" x14ac:dyDescent="0.3">
      <c r="A154" s="2">
        <v>42959</v>
      </c>
      <c r="B154" s="2" t="s">
        <v>22</v>
      </c>
      <c r="C154" s="3"/>
      <c r="D154" s="3"/>
      <c r="E154" s="3"/>
      <c r="F154" s="3"/>
      <c r="G154" s="3"/>
      <c r="L154" s="16">
        <v>42950</v>
      </c>
      <c r="M154" s="17" t="s">
        <v>20</v>
      </c>
      <c r="N154" s="17" t="s">
        <v>41</v>
      </c>
    </row>
    <row r="155" spans="1:14" x14ac:dyDescent="0.3">
      <c r="A155" s="2">
        <v>42960</v>
      </c>
      <c r="B155" s="2" t="s">
        <v>23</v>
      </c>
      <c r="C155" s="3"/>
      <c r="D155" s="3"/>
      <c r="E155" s="3"/>
      <c r="F155" s="3"/>
      <c r="G155" s="3"/>
      <c r="L155" s="16">
        <v>42956</v>
      </c>
      <c r="M155" s="17" t="s">
        <v>19</v>
      </c>
      <c r="N155" s="17" t="s">
        <v>43</v>
      </c>
    </row>
    <row r="156" spans="1:14" x14ac:dyDescent="0.3">
      <c r="A156" s="2">
        <v>42961</v>
      </c>
      <c r="B156" s="1" t="s">
        <v>17</v>
      </c>
      <c r="C156" s="9" t="s">
        <v>13</v>
      </c>
      <c r="D156" s="9" t="s">
        <v>26</v>
      </c>
      <c r="E156" s="9" t="s">
        <v>36</v>
      </c>
      <c r="F156" s="10" t="s">
        <v>5</v>
      </c>
      <c r="G156" s="9" t="s">
        <v>6</v>
      </c>
      <c r="L156" s="16">
        <v>42962</v>
      </c>
      <c r="M156" s="17" t="s">
        <v>18</v>
      </c>
      <c r="N156" s="17" t="s">
        <v>42</v>
      </c>
    </row>
    <row r="157" spans="1:14" x14ac:dyDescent="0.3">
      <c r="A157" s="2">
        <v>42962</v>
      </c>
      <c r="B157" s="1" t="s">
        <v>18</v>
      </c>
      <c r="C157" s="9" t="s">
        <v>30</v>
      </c>
      <c r="D157" s="9" t="s">
        <v>8</v>
      </c>
      <c r="E157" s="9" t="s">
        <v>16</v>
      </c>
      <c r="F157" s="9" t="s">
        <v>24</v>
      </c>
      <c r="G157" s="9" t="s">
        <v>12</v>
      </c>
      <c r="L157" s="16">
        <v>42968</v>
      </c>
      <c r="M157" s="17" t="s">
        <v>17</v>
      </c>
      <c r="N157" s="17" t="s">
        <v>44</v>
      </c>
    </row>
    <row r="158" spans="1:14" x14ac:dyDescent="0.3">
      <c r="A158" s="2">
        <v>42963</v>
      </c>
      <c r="B158" s="1" t="s">
        <v>19</v>
      </c>
      <c r="C158" t="s">
        <v>47</v>
      </c>
      <c r="D158" s="9" t="s">
        <v>15</v>
      </c>
      <c r="E158" s="9" t="s">
        <v>9</v>
      </c>
      <c r="F158" s="10" t="s">
        <v>32</v>
      </c>
      <c r="G158" s="9" t="s">
        <v>37</v>
      </c>
      <c r="L158" s="16">
        <v>42979</v>
      </c>
      <c r="M158" s="17" t="s">
        <v>21</v>
      </c>
      <c r="N158" s="17" t="s">
        <v>45</v>
      </c>
    </row>
    <row r="159" spans="1:14" x14ac:dyDescent="0.3">
      <c r="A159" s="2">
        <v>42964</v>
      </c>
      <c r="B159" s="1" t="s">
        <v>20</v>
      </c>
      <c r="C159" s="10" t="s">
        <v>7</v>
      </c>
      <c r="D159" s="9" t="s">
        <v>25</v>
      </c>
      <c r="E159" s="9" t="s">
        <v>48</v>
      </c>
      <c r="F159" s="9" t="s">
        <v>10</v>
      </c>
      <c r="G159" s="9" t="s">
        <v>34</v>
      </c>
      <c r="L159" s="16">
        <v>42985</v>
      </c>
      <c r="M159" s="17" t="s">
        <v>20</v>
      </c>
      <c r="N159" s="17" t="s">
        <v>41</v>
      </c>
    </row>
    <row r="160" spans="1:14" x14ac:dyDescent="0.3">
      <c r="A160" s="2">
        <v>42965</v>
      </c>
      <c r="B160" s="1" t="s">
        <v>21</v>
      </c>
      <c r="C160" s="9" t="s">
        <v>33</v>
      </c>
      <c r="D160" s="9" t="s">
        <v>14</v>
      </c>
      <c r="E160" s="10" t="s">
        <v>35</v>
      </c>
      <c r="F160" s="9" t="s">
        <v>11</v>
      </c>
      <c r="G160" s="9" t="s">
        <v>27</v>
      </c>
      <c r="L160" s="16">
        <v>42991</v>
      </c>
      <c r="M160" s="17" t="s">
        <v>19</v>
      </c>
      <c r="N160" s="17" t="s">
        <v>43</v>
      </c>
    </row>
    <row r="161" spans="1:14" x14ac:dyDescent="0.3">
      <c r="A161" s="2">
        <v>42966</v>
      </c>
      <c r="B161" s="2" t="s">
        <v>22</v>
      </c>
      <c r="C161" s="3"/>
      <c r="D161" s="3"/>
      <c r="E161" s="3"/>
      <c r="F161" s="3"/>
      <c r="G161" s="3"/>
      <c r="L161" s="16">
        <v>42997</v>
      </c>
      <c r="M161" s="17" t="s">
        <v>18</v>
      </c>
      <c r="N161" s="17" t="s">
        <v>42</v>
      </c>
    </row>
    <row r="162" spans="1:14" x14ac:dyDescent="0.3">
      <c r="A162" s="2">
        <v>42967</v>
      </c>
      <c r="B162" s="2" t="s">
        <v>23</v>
      </c>
      <c r="C162" s="3"/>
      <c r="D162" s="3"/>
      <c r="E162" s="3"/>
      <c r="F162" s="3"/>
      <c r="G162" s="3"/>
      <c r="L162" s="16">
        <v>43003</v>
      </c>
      <c r="M162" s="17" t="s">
        <v>46</v>
      </c>
      <c r="N162" s="17" t="s">
        <v>44</v>
      </c>
    </row>
    <row r="163" spans="1:14" x14ac:dyDescent="0.3">
      <c r="A163" s="2">
        <v>42968</v>
      </c>
      <c r="B163" s="1" t="s">
        <v>17</v>
      </c>
      <c r="C163" s="9" t="s">
        <v>8</v>
      </c>
      <c r="D163" s="9" t="s">
        <v>16</v>
      </c>
      <c r="E163" s="9" t="s">
        <v>24</v>
      </c>
      <c r="F163" s="9" t="s">
        <v>12</v>
      </c>
      <c r="G163" s="9" t="s">
        <v>30</v>
      </c>
      <c r="L163" s="16">
        <v>43014</v>
      </c>
      <c r="M163" s="17" t="s">
        <v>21</v>
      </c>
      <c r="N163" s="17" t="s">
        <v>45</v>
      </c>
    </row>
    <row r="164" spans="1:14" x14ac:dyDescent="0.3">
      <c r="A164" s="2">
        <v>42969</v>
      </c>
      <c r="B164" s="1" t="s">
        <v>18</v>
      </c>
      <c r="C164" s="9" t="s">
        <v>15</v>
      </c>
      <c r="D164" s="9" t="s">
        <v>9</v>
      </c>
      <c r="E164" s="10" t="s">
        <v>32</v>
      </c>
      <c r="F164" s="9" t="s">
        <v>37</v>
      </c>
      <c r="G164" t="s">
        <v>47</v>
      </c>
    </row>
    <row r="165" spans="1:14" x14ac:dyDescent="0.3">
      <c r="A165" s="2">
        <v>42970</v>
      </c>
      <c r="B165" s="1" t="s">
        <v>19</v>
      </c>
      <c r="C165" s="9" t="s">
        <v>25</v>
      </c>
      <c r="D165" s="9" t="s">
        <v>48</v>
      </c>
      <c r="E165" s="9" t="s">
        <v>10</v>
      </c>
      <c r="F165" s="9" t="s">
        <v>34</v>
      </c>
      <c r="G165" s="10" t="s">
        <v>7</v>
      </c>
    </row>
    <row r="166" spans="1:14" x14ac:dyDescent="0.3">
      <c r="A166" s="2">
        <v>42971</v>
      </c>
      <c r="B166" s="1" t="s">
        <v>20</v>
      </c>
      <c r="C166" s="9" t="s">
        <v>14</v>
      </c>
      <c r="D166" s="10" t="s">
        <v>35</v>
      </c>
      <c r="E166" s="9" t="s">
        <v>11</v>
      </c>
      <c r="F166" s="9" t="s">
        <v>27</v>
      </c>
      <c r="G166" s="9" t="s">
        <v>33</v>
      </c>
    </row>
    <row r="167" spans="1:14" x14ac:dyDescent="0.3">
      <c r="A167" s="2">
        <v>42972</v>
      </c>
      <c r="B167" s="1" t="s">
        <v>21</v>
      </c>
      <c r="C167" s="9" t="s">
        <v>26</v>
      </c>
      <c r="D167" s="9" t="s">
        <v>36</v>
      </c>
      <c r="E167" s="10" t="s">
        <v>5</v>
      </c>
      <c r="F167" s="9" t="s">
        <v>6</v>
      </c>
      <c r="G167" s="9" t="s">
        <v>13</v>
      </c>
    </row>
    <row r="168" spans="1:14" x14ac:dyDescent="0.3">
      <c r="A168" s="2">
        <v>42973</v>
      </c>
      <c r="B168" s="2" t="s">
        <v>22</v>
      </c>
      <c r="C168" s="3"/>
      <c r="D168" s="3"/>
      <c r="E168" s="3"/>
      <c r="F168" s="3"/>
      <c r="G168" s="3"/>
    </row>
    <row r="169" spans="1:14" x14ac:dyDescent="0.3">
      <c r="A169" s="2">
        <v>42974</v>
      </c>
      <c r="B169" s="2" t="s">
        <v>23</v>
      </c>
      <c r="C169" s="3"/>
      <c r="D169" s="3"/>
      <c r="E169" s="3"/>
      <c r="F169" s="3"/>
      <c r="G169" s="3"/>
    </row>
    <row r="170" spans="1:14" x14ac:dyDescent="0.3">
      <c r="A170" s="2">
        <v>42975</v>
      </c>
      <c r="B170" s="1" t="s">
        <v>17</v>
      </c>
      <c r="C170" s="9" t="s">
        <v>9</v>
      </c>
      <c r="D170" s="10" t="s">
        <v>32</v>
      </c>
      <c r="E170" s="9" t="s">
        <v>37</v>
      </c>
      <c r="F170" t="s">
        <v>47</v>
      </c>
      <c r="G170" s="9" t="s">
        <v>15</v>
      </c>
    </row>
    <row r="171" spans="1:14" x14ac:dyDescent="0.3">
      <c r="A171" s="2">
        <v>42976</v>
      </c>
      <c r="B171" s="1" t="s">
        <v>18</v>
      </c>
      <c r="C171" s="9" t="s">
        <v>48</v>
      </c>
      <c r="D171" s="9" t="s">
        <v>10</v>
      </c>
      <c r="E171" s="9" t="s">
        <v>34</v>
      </c>
      <c r="F171" s="10" t="s">
        <v>7</v>
      </c>
      <c r="G171" s="9" t="s">
        <v>25</v>
      </c>
    </row>
    <row r="172" spans="1:14" x14ac:dyDescent="0.3">
      <c r="A172" s="2">
        <v>42977</v>
      </c>
      <c r="B172" s="1" t="s">
        <v>19</v>
      </c>
      <c r="C172" s="10" t="s">
        <v>35</v>
      </c>
      <c r="D172" s="9" t="s">
        <v>11</v>
      </c>
      <c r="E172" s="9" t="s">
        <v>27</v>
      </c>
      <c r="F172" s="9" t="s">
        <v>33</v>
      </c>
      <c r="G172" s="9" t="s">
        <v>14</v>
      </c>
    </row>
    <row r="173" spans="1:14" x14ac:dyDescent="0.3">
      <c r="A173" s="2">
        <v>42978</v>
      </c>
      <c r="B173" s="1" t="s">
        <v>20</v>
      </c>
      <c r="C173" s="9" t="s">
        <v>36</v>
      </c>
      <c r="D173" s="10" t="s">
        <v>5</v>
      </c>
      <c r="E173" s="9" t="s">
        <v>6</v>
      </c>
      <c r="F173" s="9" t="s">
        <v>13</v>
      </c>
      <c r="G173" s="9" t="s">
        <v>26</v>
      </c>
    </row>
    <row r="174" spans="1:14" x14ac:dyDescent="0.3">
      <c r="A174" s="2">
        <v>42979</v>
      </c>
      <c r="B174" s="1" t="s">
        <v>21</v>
      </c>
      <c r="C174" s="9" t="s">
        <v>16</v>
      </c>
      <c r="D174" s="9" t="s">
        <v>24</v>
      </c>
      <c r="E174" s="9" t="s">
        <v>12</v>
      </c>
      <c r="F174" s="9" t="s">
        <v>30</v>
      </c>
      <c r="G174" s="9" t="s">
        <v>8</v>
      </c>
    </row>
    <row r="175" spans="1:14" x14ac:dyDescent="0.3">
      <c r="A175" s="2">
        <v>42980</v>
      </c>
      <c r="B175" s="2" t="s">
        <v>22</v>
      </c>
      <c r="C175" s="3"/>
      <c r="D175" s="3"/>
      <c r="E175" s="3"/>
      <c r="F175" s="3"/>
      <c r="G175" s="3"/>
    </row>
    <row r="176" spans="1:14" x14ac:dyDescent="0.3">
      <c r="A176" s="2">
        <v>42981</v>
      </c>
      <c r="B176" s="2" t="s">
        <v>23</v>
      </c>
      <c r="C176" s="3"/>
      <c r="D176" s="3"/>
      <c r="E176" s="3"/>
      <c r="F176" s="3"/>
      <c r="G176" s="3"/>
    </row>
    <row r="177" spans="1:7" x14ac:dyDescent="0.3">
      <c r="A177" s="2">
        <v>42982</v>
      </c>
      <c r="B177" s="1" t="s">
        <v>17</v>
      </c>
      <c r="C177" s="9" t="s">
        <v>10</v>
      </c>
      <c r="D177" s="9" t="s">
        <v>34</v>
      </c>
      <c r="E177" s="10" t="s">
        <v>7</v>
      </c>
      <c r="F177" s="9" t="s">
        <v>25</v>
      </c>
      <c r="G177" s="9" t="s">
        <v>48</v>
      </c>
    </row>
    <row r="178" spans="1:7" x14ac:dyDescent="0.3">
      <c r="A178" s="2">
        <v>42983</v>
      </c>
      <c r="B178" s="1" t="s">
        <v>18</v>
      </c>
      <c r="C178" s="9" t="s">
        <v>11</v>
      </c>
      <c r="D178" s="9" t="s">
        <v>27</v>
      </c>
      <c r="E178" s="9" t="s">
        <v>33</v>
      </c>
      <c r="F178" s="9" t="s">
        <v>14</v>
      </c>
      <c r="G178" s="10" t="s">
        <v>35</v>
      </c>
    </row>
    <row r="179" spans="1:7" x14ac:dyDescent="0.3">
      <c r="A179" s="2">
        <v>42984</v>
      </c>
      <c r="B179" s="1" t="s">
        <v>19</v>
      </c>
      <c r="C179" s="10" t="s">
        <v>5</v>
      </c>
      <c r="D179" s="9" t="s">
        <v>6</v>
      </c>
      <c r="E179" s="9" t="s">
        <v>13</v>
      </c>
      <c r="F179" s="9" t="s">
        <v>26</v>
      </c>
      <c r="G179" s="9" t="s">
        <v>36</v>
      </c>
    </row>
    <row r="180" spans="1:7" x14ac:dyDescent="0.3">
      <c r="A180" s="2">
        <v>42985</v>
      </c>
      <c r="B180" s="1" t="s">
        <v>20</v>
      </c>
      <c r="C180" s="9" t="s">
        <v>24</v>
      </c>
      <c r="D180" s="9" t="s">
        <v>12</v>
      </c>
      <c r="E180" s="9" t="s">
        <v>30</v>
      </c>
      <c r="F180" s="9" t="s">
        <v>8</v>
      </c>
      <c r="G180" s="9" t="s">
        <v>16</v>
      </c>
    </row>
    <row r="181" spans="1:7" x14ac:dyDescent="0.3">
      <c r="A181" s="2">
        <v>42986</v>
      </c>
      <c r="B181" s="1" t="s">
        <v>21</v>
      </c>
      <c r="C181" s="10" t="s">
        <v>32</v>
      </c>
      <c r="D181" s="9" t="s">
        <v>37</v>
      </c>
      <c r="E181" t="s">
        <v>47</v>
      </c>
      <c r="F181" s="9" t="s">
        <v>15</v>
      </c>
      <c r="G181" s="9" t="s">
        <v>9</v>
      </c>
    </row>
    <row r="182" spans="1:7" x14ac:dyDescent="0.3">
      <c r="A182" s="2">
        <v>42987</v>
      </c>
      <c r="B182" s="2" t="s">
        <v>22</v>
      </c>
      <c r="C182" s="3"/>
      <c r="D182" s="3"/>
      <c r="E182" s="3"/>
      <c r="F182" s="3"/>
      <c r="G182" s="3"/>
    </row>
    <row r="183" spans="1:7" x14ac:dyDescent="0.3">
      <c r="A183" s="2">
        <v>42988</v>
      </c>
      <c r="B183" s="2" t="s">
        <v>23</v>
      </c>
      <c r="C183" s="3"/>
      <c r="D183" s="3"/>
      <c r="E183" s="3"/>
      <c r="F183" s="3"/>
      <c r="G183" s="3"/>
    </row>
    <row r="184" spans="1:7" x14ac:dyDescent="0.3">
      <c r="A184" s="2">
        <v>42989</v>
      </c>
      <c r="B184" s="1" t="s">
        <v>17</v>
      </c>
      <c r="C184" s="9" t="s">
        <v>27</v>
      </c>
      <c r="D184" s="9" t="s">
        <v>33</v>
      </c>
      <c r="E184" s="9" t="s">
        <v>14</v>
      </c>
      <c r="F184" s="10" t="s">
        <v>35</v>
      </c>
      <c r="G184" s="9" t="s">
        <v>11</v>
      </c>
    </row>
    <row r="185" spans="1:7" x14ac:dyDescent="0.3">
      <c r="A185" s="2">
        <v>42990</v>
      </c>
      <c r="B185" s="1" t="s">
        <v>18</v>
      </c>
      <c r="C185" s="9" t="s">
        <v>6</v>
      </c>
      <c r="D185" s="9" t="s">
        <v>13</v>
      </c>
      <c r="E185" s="9" t="s">
        <v>26</v>
      </c>
      <c r="F185" s="9" t="s">
        <v>36</v>
      </c>
      <c r="G185" s="10" t="s">
        <v>5</v>
      </c>
    </row>
    <row r="186" spans="1:7" x14ac:dyDescent="0.3">
      <c r="A186" s="2">
        <v>42991</v>
      </c>
      <c r="B186" s="1" t="s">
        <v>19</v>
      </c>
      <c r="C186" s="9" t="s">
        <v>12</v>
      </c>
      <c r="D186" s="9" t="s">
        <v>30</v>
      </c>
      <c r="E186" s="9" t="s">
        <v>8</v>
      </c>
      <c r="F186" s="9" t="s">
        <v>16</v>
      </c>
      <c r="G186" s="9" t="s">
        <v>24</v>
      </c>
    </row>
    <row r="187" spans="1:7" x14ac:dyDescent="0.3">
      <c r="A187" s="2">
        <v>42992</v>
      </c>
      <c r="B187" s="1" t="s">
        <v>20</v>
      </c>
      <c r="C187" s="9" t="s">
        <v>37</v>
      </c>
      <c r="D187" t="s">
        <v>47</v>
      </c>
      <c r="E187" s="9" t="s">
        <v>15</v>
      </c>
      <c r="F187" s="9" t="s">
        <v>9</v>
      </c>
      <c r="G187" s="10" t="s">
        <v>32</v>
      </c>
    </row>
    <row r="188" spans="1:7" x14ac:dyDescent="0.3">
      <c r="A188" s="2">
        <v>42993</v>
      </c>
      <c r="B188" s="1" t="s">
        <v>21</v>
      </c>
      <c r="C188" s="9" t="s">
        <v>34</v>
      </c>
      <c r="D188" s="10" t="s">
        <v>7</v>
      </c>
      <c r="E188" s="9" t="s">
        <v>25</v>
      </c>
      <c r="F188" s="9" t="s">
        <v>48</v>
      </c>
      <c r="G188" s="9" t="s">
        <v>10</v>
      </c>
    </row>
    <row r="189" spans="1:7" x14ac:dyDescent="0.3">
      <c r="A189" s="2">
        <v>42994</v>
      </c>
      <c r="B189" s="2" t="s">
        <v>22</v>
      </c>
      <c r="C189" s="3"/>
      <c r="D189" s="3"/>
      <c r="E189" s="3"/>
      <c r="F189" s="3"/>
      <c r="G189" s="3"/>
    </row>
    <row r="190" spans="1:7" x14ac:dyDescent="0.3">
      <c r="A190" s="2">
        <v>42995</v>
      </c>
      <c r="B190" s="2" t="s">
        <v>23</v>
      </c>
      <c r="C190" s="3"/>
      <c r="D190" s="3"/>
      <c r="E190" s="3"/>
      <c r="F190" s="3"/>
      <c r="G190" s="3"/>
    </row>
    <row r="191" spans="1:7" x14ac:dyDescent="0.3">
      <c r="A191" s="2">
        <v>42996</v>
      </c>
      <c r="B191" s="1" t="s">
        <v>17</v>
      </c>
      <c r="C191" s="9" t="s">
        <v>13</v>
      </c>
      <c r="D191" s="9" t="s">
        <v>26</v>
      </c>
      <c r="E191" s="9" t="s">
        <v>36</v>
      </c>
      <c r="F191" s="10" t="s">
        <v>5</v>
      </c>
      <c r="G191" s="9" t="s">
        <v>6</v>
      </c>
    </row>
    <row r="192" spans="1:7" x14ac:dyDescent="0.3">
      <c r="A192" s="2">
        <v>42997</v>
      </c>
      <c r="B192" s="1" t="s">
        <v>18</v>
      </c>
      <c r="C192" s="9" t="s">
        <v>30</v>
      </c>
      <c r="D192" s="9" t="s">
        <v>8</v>
      </c>
      <c r="E192" s="9" t="s">
        <v>16</v>
      </c>
      <c r="F192" s="9" t="s">
        <v>24</v>
      </c>
      <c r="G192" s="9" t="s">
        <v>12</v>
      </c>
    </row>
    <row r="193" spans="1:7" x14ac:dyDescent="0.3">
      <c r="A193" s="2">
        <v>42998</v>
      </c>
      <c r="B193" s="1" t="s">
        <v>19</v>
      </c>
      <c r="C193" t="s">
        <v>47</v>
      </c>
      <c r="D193" s="9" t="s">
        <v>15</v>
      </c>
      <c r="E193" s="9" t="s">
        <v>9</v>
      </c>
      <c r="F193" s="10" t="s">
        <v>32</v>
      </c>
      <c r="G193" s="9" t="s">
        <v>37</v>
      </c>
    </row>
    <row r="194" spans="1:7" x14ac:dyDescent="0.3">
      <c r="A194" s="2">
        <v>42999</v>
      </c>
      <c r="B194" s="1" t="s">
        <v>20</v>
      </c>
      <c r="C194" s="10" t="s">
        <v>7</v>
      </c>
      <c r="D194" s="9" t="s">
        <v>25</v>
      </c>
      <c r="E194" s="9" t="s">
        <v>48</v>
      </c>
      <c r="F194" s="9" t="s">
        <v>10</v>
      </c>
      <c r="G194" s="9" t="s">
        <v>34</v>
      </c>
    </row>
    <row r="195" spans="1:7" x14ac:dyDescent="0.3">
      <c r="A195" s="2">
        <v>43000</v>
      </c>
      <c r="B195" s="1" t="s">
        <v>21</v>
      </c>
      <c r="C195" s="9" t="s">
        <v>33</v>
      </c>
      <c r="D195" s="9" t="s">
        <v>14</v>
      </c>
      <c r="E195" s="10" t="s">
        <v>35</v>
      </c>
      <c r="F195" s="9" t="s">
        <v>11</v>
      </c>
      <c r="G195" s="9" t="s">
        <v>27</v>
      </c>
    </row>
    <row r="196" spans="1:7" x14ac:dyDescent="0.3">
      <c r="A196" s="2">
        <v>43001</v>
      </c>
      <c r="B196" s="2" t="s">
        <v>22</v>
      </c>
      <c r="C196" s="3"/>
      <c r="D196" s="3"/>
      <c r="E196" s="3"/>
      <c r="F196" s="3"/>
      <c r="G196" s="3"/>
    </row>
    <row r="197" spans="1:7" x14ac:dyDescent="0.3">
      <c r="A197" s="2">
        <v>43002</v>
      </c>
      <c r="B197" s="2" t="s">
        <v>23</v>
      </c>
      <c r="C197" s="3"/>
      <c r="D197" s="3"/>
      <c r="E197" s="3"/>
      <c r="F197" s="3"/>
      <c r="G197" s="3"/>
    </row>
    <row r="198" spans="1:7" x14ac:dyDescent="0.3">
      <c r="A198" s="2">
        <v>43003</v>
      </c>
      <c r="B198" s="1" t="s">
        <v>17</v>
      </c>
      <c r="C198" s="9" t="s">
        <v>8</v>
      </c>
      <c r="D198" s="9" t="s">
        <v>16</v>
      </c>
      <c r="E198" s="9" t="s">
        <v>24</v>
      </c>
      <c r="F198" s="9" t="s">
        <v>12</v>
      </c>
      <c r="G198" s="9" t="s">
        <v>30</v>
      </c>
    </row>
    <row r="199" spans="1:7" x14ac:dyDescent="0.3">
      <c r="A199" s="2">
        <v>43004</v>
      </c>
      <c r="B199" s="1" t="s">
        <v>18</v>
      </c>
      <c r="C199" s="9" t="s">
        <v>15</v>
      </c>
      <c r="D199" s="9" t="s">
        <v>9</v>
      </c>
      <c r="E199" s="10" t="s">
        <v>32</v>
      </c>
      <c r="F199" s="9" t="s">
        <v>37</v>
      </c>
      <c r="G199" t="s">
        <v>47</v>
      </c>
    </row>
    <row r="200" spans="1:7" x14ac:dyDescent="0.3">
      <c r="A200" s="2">
        <v>43005</v>
      </c>
      <c r="B200" s="1" t="s">
        <v>19</v>
      </c>
      <c r="C200" s="9" t="s">
        <v>25</v>
      </c>
      <c r="D200" s="9" t="s">
        <v>48</v>
      </c>
      <c r="E200" s="9" t="s">
        <v>10</v>
      </c>
      <c r="F200" s="9" t="s">
        <v>34</v>
      </c>
      <c r="G200" s="10" t="s">
        <v>7</v>
      </c>
    </row>
    <row r="201" spans="1:7" x14ac:dyDescent="0.3">
      <c r="A201" s="2">
        <v>43006</v>
      </c>
      <c r="B201" s="1" t="s">
        <v>20</v>
      </c>
      <c r="C201" s="9" t="s">
        <v>14</v>
      </c>
      <c r="D201" s="10" t="s">
        <v>35</v>
      </c>
      <c r="E201" s="9" t="s">
        <v>11</v>
      </c>
      <c r="F201" s="9" t="s">
        <v>27</v>
      </c>
      <c r="G201" s="9" t="s">
        <v>33</v>
      </c>
    </row>
    <row r="202" spans="1:7" x14ac:dyDescent="0.3">
      <c r="A202" s="2">
        <v>43007</v>
      </c>
      <c r="B202" s="1" t="s">
        <v>21</v>
      </c>
      <c r="C202" s="9" t="s">
        <v>26</v>
      </c>
      <c r="D202" s="9" t="s">
        <v>36</v>
      </c>
      <c r="E202" s="10" t="s">
        <v>5</v>
      </c>
      <c r="F202" s="9" t="s">
        <v>6</v>
      </c>
      <c r="G202" s="9" t="s">
        <v>13</v>
      </c>
    </row>
    <row r="203" spans="1:7" x14ac:dyDescent="0.3">
      <c r="A203" s="2">
        <v>43008</v>
      </c>
      <c r="B203" s="2" t="s">
        <v>22</v>
      </c>
      <c r="C203" s="3"/>
      <c r="D203" s="3"/>
      <c r="E203" s="3"/>
      <c r="F203" s="3"/>
      <c r="G203" s="3"/>
    </row>
    <row r="204" spans="1:7" x14ac:dyDescent="0.3">
      <c r="A204" s="2">
        <v>43009</v>
      </c>
      <c r="B204" s="2" t="s">
        <v>23</v>
      </c>
      <c r="C204" s="3"/>
      <c r="D204" s="3"/>
      <c r="E204" s="3"/>
      <c r="F204" s="3"/>
      <c r="G204" s="3"/>
    </row>
    <row r="205" spans="1:7" x14ac:dyDescent="0.3">
      <c r="A205" s="2">
        <v>43010</v>
      </c>
      <c r="B205" s="1" t="s">
        <v>17</v>
      </c>
      <c r="C205" s="9" t="s">
        <v>9</v>
      </c>
      <c r="D205" s="10" t="s">
        <v>32</v>
      </c>
      <c r="E205" s="9" t="s">
        <v>37</v>
      </c>
      <c r="F205" t="s">
        <v>47</v>
      </c>
      <c r="G205" s="9" t="s">
        <v>15</v>
      </c>
    </row>
    <row r="206" spans="1:7" x14ac:dyDescent="0.3">
      <c r="A206" s="2">
        <v>43011</v>
      </c>
      <c r="B206" s="1" t="s">
        <v>18</v>
      </c>
      <c r="C206" s="9" t="s">
        <v>48</v>
      </c>
      <c r="D206" s="9" t="s">
        <v>10</v>
      </c>
      <c r="E206" s="9" t="s">
        <v>34</v>
      </c>
      <c r="F206" s="10" t="s">
        <v>7</v>
      </c>
      <c r="G206" s="9" t="s">
        <v>25</v>
      </c>
    </row>
    <row r="207" spans="1:7" x14ac:dyDescent="0.3">
      <c r="A207" s="2">
        <v>43012</v>
      </c>
      <c r="B207" s="1" t="s">
        <v>19</v>
      </c>
      <c r="C207" s="10" t="s">
        <v>35</v>
      </c>
      <c r="D207" s="9" t="s">
        <v>11</v>
      </c>
      <c r="E207" s="9" t="s">
        <v>27</v>
      </c>
      <c r="F207" s="9" t="s">
        <v>33</v>
      </c>
      <c r="G207" s="9" t="s">
        <v>14</v>
      </c>
    </row>
    <row r="208" spans="1:7" x14ac:dyDescent="0.3">
      <c r="A208" s="2">
        <v>43013</v>
      </c>
      <c r="B208" s="1" t="s">
        <v>20</v>
      </c>
      <c r="C208" s="9" t="s">
        <v>36</v>
      </c>
      <c r="D208" s="10" t="s">
        <v>5</v>
      </c>
      <c r="E208" s="9" t="s">
        <v>6</v>
      </c>
      <c r="F208" s="9" t="s">
        <v>13</v>
      </c>
      <c r="G208" s="9" t="s">
        <v>26</v>
      </c>
    </row>
    <row r="209" spans="1:7" x14ac:dyDescent="0.3">
      <c r="A209" s="2">
        <v>43014</v>
      </c>
      <c r="B209" s="1" t="s">
        <v>21</v>
      </c>
      <c r="C209" s="9" t="s">
        <v>16</v>
      </c>
      <c r="D209" s="9" t="s">
        <v>24</v>
      </c>
      <c r="E209" s="9" t="s">
        <v>12</v>
      </c>
      <c r="F209" s="9" t="s">
        <v>30</v>
      </c>
      <c r="G209" s="9" t="s">
        <v>8</v>
      </c>
    </row>
    <row r="210" spans="1:7" x14ac:dyDescent="0.3">
      <c r="A210" s="2">
        <v>43015</v>
      </c>
      <c r="B210" s="2" t="s">
        <v>22</v>
      </c>
      <c r="C210" s="3"/>
      <c r="D210" s="3"/>
      <c r="E210" s="3"/>
      <c r="F210" s="3"/>
      <c r="G210" s="3"/>
    </row>
    <row r="211" spans="1:7" x14ac:dyDescent="0.3">
      <c r="A211" s="2">
        <v>43016</v>
      </c>
      <c r="B211" s="2" t="s">
        <v>23</v>
      </c>
      <c r="C211" s="3"/>
      <c r="D211" s="3"/>
      <c r="E211" s="3"/>
      <c r="F211" s="3"/>
      <c r="G211" s="3"/>
    </row>
    <row r="212" spans="1:7" x14ac:dyDescent="0.3">
      <c r="A212" s="2">
        <v>43017</v>
      </c>
      <c r="B212" s="1" t="s">
        <v>17</v>
      </c>
      <c r="C212" s="9"/>
      <c r="D212" s="9"/>
      <c r="E212" s="10"/>
      <c r="F212" s="9"/>
      <c r="G212" s="9"/>
    </row>
    <row r="213" spans="1:7" x14ac:dyDescent="0.3">
      <c r="A213" s="2">
        <v>43018</v>
      </c>
      <c r="B213" s="1" t="s">
        <v>18</v>
      </c>
      <c r="C213" s="9"/>
      <c r="D213" s="9"/>
      <c r="E213" s="9"/>
      <c r="F213" s="9"/>
      <c r="G213" s="10"/>
    </row>
    <row r="214" spans="1:7" x14ac:dyDescent="0.3">
      <c r="A214" s="2">
        <v>43019</v>
      </c>
      <c r="B214" s="1" t="s">
        <v>19</v>
      </c>
      <c r="C214" s="10"/>
      <c r="D214" s="9"/>
      <c r="E214" s="9"/>
      <c r="F214" s="9"/>
      <c r="G214" s="9"/>
    </row>
    <row r="215" spans="1:7" x14ac:dyDescent="0.3">
      <c r="A215" s="2">
        <v>43020</v>
      </c>
      <c r="B215" s="1" t="s">
        <v>20</v>
      </c>
      <c r="C215" s="9"/>
      <c r="D215" s="9"/>
      <c r="E215" s="9"/>
      <c r="F215" s="9"/>
      <c r="G215" s="9"/>
    </row>
    <row r="216" spans="1:7" x14ac:dyDescent="0.3">
      <c r="A216" s="2">
        <v>43021</v>
      </c>
      <c r="B216" s="1" t="s">
        <v>21</v>
      </c>
      <c r="C216" s="10"/>
      <c r="D216" s="9"/>
      <c r="F216" s="9"/>
      <c r="G216" s="9"/>
    </row>
    <row r="217" spans="1:7" x14ac:dyDescent="0.3">
      <c r="A217" s="2">
        <v>43022</v>
      </c>
      <c r="B217" s="2" t="s">
        <v>22</v>
      </c>
      <c r="C217" s="3"/>
      <c r="D217" s="3"/>
      <c r="E217" s="3"/>
      <c r="F217" s="3"/>
      <c r="G217" s="3"/>
    </row>
    <row r="218" spans="1:7" x14ac:dyDescent="0.3">
      <c r="A218" s="2">
        <v>43023</v>
      </c>
      <c r="B218" s="2" t="s">
        <v>23</v>
      </c>
      <c r="C218" s="3"/>
      <c r="D218" s="3"/>
      <c r="E218" s="3"/>
      <c r="F218" s="3"/>
      <c r="G218" s="3"/>
    </row>
    <row r="219" spans="1:7" x14ac:dyDescent="0.3">
      <c r="A219" s="2">
        <v>43024</v>
      </c>
      <c r="B219" s="1" t="s">
        <v>17</v>
      </c>
      <c r="C219" s="9"/>
      <c r="D219" s="10"/>
      <c r="E219" s="9"/>
      <c r="F219" s="9"/>
      <c r="G219" s="9"/>
    </row>
    <row r="220" spans="1:7" x14ac:dyDescent="0.3">
      <c r="A220" s="2">
        <v>43025</v>
      </c>
      <c r="B220" s="1" t="s">
        <v>18</v>
      </c>
      <c r="C220" s="9"/>
      <c r="D220" s="9"/>
      <c r="E220" s="9"/>
      <c r="F220" s="10"/>
      <c r="G220" s="9"/>
    </row>
    <row r="221" spans="1:7" x14ac:dyDescent="0.3">
      <c r="A221" s="2">
        <v>43026</v>
      </c>
      <c r="B221" s="1" t="s">
        <v>19</v>
      </c>
      <c r="C221" s="9"/>
      <c r="D221" s="9"/>
      <c r="E221" s="9"/>
      <c r="F221" s="9"/>
      <c r="G221" s="10"/>
    </row>
    <row r="222" spans="1:7" x14ac:dyDescent="0.3">
      <c r="A222" s="2">
        <v>43027</v>
      </c>
      <c r="B222" s="1" t="s">
        <v>20</v>
      </c>
      <c r="C222" s="9"/>
      <c r="D222" s="9"/>
      <c r="E222" s="9"/>
      <c r="F222" s="9"/>
      <c r="G222" s="9"/>
    </row>
    <row r="223" spans="1:7" x14ac:dyDescent="0.3">
      <c r="A223" s="2">
        <v>43028</v>
      </c>
      <c r="B223" s="1" t="s">
        <v>21</v>
      </c>
      <c r="C223" s="9"/>
      <c r="E223" s="9"/>
      <c r="F223" s="9"/>
      <c r="G223" s="10"/>
    </row>
    <row r="224" spans="1:7" x14ac:dyDescent="0.3">
      <c r="A224" s="2">
        <v>43029</v>
      </c>
      <c r="B224" s="2" t="s">
        <v>22</v>
      </c>
      <c r="C224" s="3"/>
      <c r="D224" s="3"/>
      <c r="E224" s="3"/>
      <c r="F224" s="3"/>
      <c r="G224" s="3"/>
    </row>
    <row r="225" spans="1:7" x14ac:dyDescent="0.3">
      <c r="A225" s="2">
        <v>43030</v>
      </c>
      <c r="B225" s="2" t="s">
        <v>23</v>
      </c>
      <c r="C225" s="3"/>
      <c r="D225" s="3"/>
      <c r="E225" s="3"/>
      <c r="F225" s="3"/>
      <c r="G225" s="3"/>
    </row>
    <row r="226" spans="1:7" x14ac:dyDescent="0.3">
      <c r="A226" s="2">
        <v>43031</v>
      </c>
      <c r="B226" s="1" t="s">
        <v>17</v>
      </c>
      <c r="C226" s="10"/>
      <c r="D226" s="9"/>
      <c r="E226" s="9"/>
      <c r="F226" s="9"/>
      <c r="G226" s="9"/>
    </row>
    <row r="227" spans="1:7" x14ac:dyDescent="0.3">
      <c r="A227" s="2">
        <v>43032</v>
      </c>
      <c r="B227" s="1" t="s">
        <v>18</v>
      </c>
      <c r="C227" s="9"/>
      <c r="D227" s="9"/>
      <c r="E227" s="10"/>
      <c r="F227" s="9"/>
      <c r="G227" s="9"/>
    </row>
    <row r="228" spans="1:7" x14ac:dyDescent="0.3">
      <c r="A228" s="2">
        <v>43033</v>
      </c>
      <c r="B228" s="1" t="s">
        <v>19</v>
      </c>
      <c r="C228" s="9"/>
      <c r="D228" s="9"/>
      <c r="E228" s="9"/>
      <c r="F228" s="10"/>
      <c r="G228" s="9"/>
    </row>
    <row r="229" spans="1:7" x14ac:dyDescent="0.3">
      <c r="A229" s="2">
        <v>43034</v>
      </c>
      <c r="B229" s="1" t="s">
        <v>20</v>
      </c>
      <c r="C229" s="9"/>
      <c r="D229" s="9"/>
      <c r="E229" s="9"/>
      <c r="F229" s="9"/>
      <c r="G229" s="9"/>
    </row>
    <row r="230" spans="1:7" x14ac:dyDescent="0.3">
      <c r="A230" s="2">
        <v>43035</v>
      </c>
      <c r="B230" s="1" t="s">
        <v>21</v>
      </c>
      <c r="D230" s="9"/>
      <c r="E230" s="9"/>
      <c r="F230" s="10"/>
      <c r="G230" s="9"/>
    </row>
    <row r="231" spans="1:7" x14ac:dyDescent="0.3">
      <c r="A231" s="2">
        <v>43036</v>
      </c>
      <c r="B231" s="2" t="s">
        <v>22</v>
      </c>
      <c r="C231" s="3"/>
      <c r="D231" s="3"/>
      <c r="E231" s="3"/>
      <c r="F231" s="3"/>
      <c r="G231" s="3"/>
    </row>
    <row r="232" spans="1:7" x14ac:dyDescent="0.3">
      <c r="A232" s="2">
        <v>43037</v>
      </c>
      <c r="B232" s="2" t="s">
        <v>23</v>
      </c>
      <c r="C232" s="3"/>
      <c r="D232" s="3"/>
      <c r="E232" s="3"/>
      <c r="F232" s="3"/>
      <c r="G232" s="3"/>
    </row>
    <row r="233" spans="1:7" x14ac:dyDescent="0.3">
      <c r="A233" s="2">
        <v>43038</v>
      </c>
      <c r="B233" s="2" t="s">
        <v>17</v>
      </c>
      <c r="C233" s="9"/>
      <c r="D233" s="9"/>
      <c r="E233" s="9"/>
      <c r="F233" s="9"/>
      <c r="G233" s="10"/>
    </row>
    <row r="234" spans="1:7" x14ac:dyDescent="0.3">
      <c r="A234" s="2">
        <v>43039</v>
      </c>
      <c r="B234" s="2" t="s">
        <v>18</v>
      </c>
      <c r="C234" s="9"/>
      <c r="D234" s="10"/>
      <c r="E234" s="9"/>
      <c r="F234" s="9"/>
      <c r="G234" s="9"/>
    </row>
    <row r="235" spans="1:7" x14ac:dyDescent="0.3">
      <c r="A235" s="2">
        <v>43040</v>
      </c>
      <c r="B235" s="2" t="s">
        <v>19</v>
      </c>
      <c r="C235" s="9"/>
      <c r="D235" s="9"/>
      <c r="E235" s="10"/>
      <c r="F235" s="9"/>
      <c r="G235" s="9"/>
    </row>
    <row r="236" spans="1:7" x14ac:dyDescent="0.3">
      <c r="A236" s="2">
        <v>43041</v>
      </c>
      <c r="B236" s="2" t="s">
        <v>20</v>
      </c>
      <c r="C236" s="9"/>
      <c r="D236" s="9"/>
      <c r="E236" s="9"/>
      <c r="F236" s="9"/>
      <c r="G236" s="9"/>
    </row>
    <row r="237" spans="1:7" x14ac:dyDescent="0.3">
      <c r="A237" s="2">
        <v>43042</v>
      </c>
      <c r="B237" s="2" t="s">
        <v>21</v>
      </c>
      <c r="C237" s="9"/>
      <c r="D237" s="9"/>
      <c r="E237" s="10"/>
      <c r="F237" s="9"/>
    </row>
    <row r="238" spans="1:7" x14ac:dyDescent="0.3">
      <c r="A238" s="2">
        <v>43043</v>
      </c>
      <c r="B238" s="2" t="s">
        <v>22</v>
      </c>
      <c r="C238" s="3"/>
      <c r="D238" s="3"/>
      <c r="E238" s="3"/>
      <c r="F238" s="3"/>
      <c r="G238" s="3"/>
    </row>
    <row r="239" spans="1:7" x14ac:dyDescent="0.3">
      <c r="A239" s="2">
        <v>43044</v>
      </c>
      <c r="B239" s="2" t="s">
        <v>23</v>
      </c>
      <c r="C239" s="3"/>
      <c r="D239" s="3"/>
      <c r="E239" s="3"/>
      <c r="F239" s="3"/>
      <c r="G239" s="3"/>
    </row>
    <row r="240" spans="1:7" x14ac:dyDescent="0.3">
      <c r="A240" s="2">
        <v>43045</v>
      </c>
      <c r="B240" s="2" t="s">
        <v>17</v>
      </c>
      <c r="C240" s="9"/>
      <c r="D240" s="9"/>
      <c r="E240" s="9"/>
      <c r="F240" s="10"/>
      <c r="G240" s="9"/>
    </row>
    <row r="241" spans="1:7" x14ac:dyDescent="0.3">
      <c r="A241" s="2">
        <v>43046</v>
      </c>
      <c r="B241" s="2" t="s">
        <v>18</v>
      </c>
      <c r="C241" s="10"/>
      <c r="D241" s="9"/>
      <c r="E241" s="9"/>
      <c r="F241" s="9"/>
      <c r="G241" s="9"/>
    </row>
    <row r="242" spans="1:7" x14ac:dyDescent="0.3">
      <c r="A242" s="2">
        <v>43047</v>
      </c>
      <c r="B242" s="2" t="s">
        <v>19</v>
      </c>
      <c r="C242" s="9"/>
      <c r="D242" s="10"/>
      <c r="E242" s="9"/>
      <c r="F242" s="9"/>
      <c r="G242" s="9"/>
    </row>
    <row r="243" spans="1:7" x14ac:dyDescent="0.3">
      <c r="A243" s="2">
        <v>43048</v>
      </c>
      <c r="B243" s="2" t="s">
        <v>20</v>
      </c>
      <c r="C243" s="9"/>
      <c r="D243" s="9"/>
      <c r="E243" s="9"/>
      <c r="F243" s="9"/>
      <c r="G243" s="9"/>
    </row>
    <row r="244" spans="1:7" x14ac:dyDescent="0.3">
      <c r="A244" s="2">
        <v>43049</v>
      </c>
      <c r="B244" s="2" t="s">
        <v>21</v>
      </c>
      <c r="C244" s="9"/>
      <c r="D244" s="10"/>
      <c r="E244" s="9"/>
      <c r="G244" s="9"/>
    </row>
  </sheetData>
  <autoFilter ref="A1:G237"/>
  <sortState ref="I10:I33">
    <sortCondition ref="I9"/>
  </sortState>
  <pageMargins left="0.7" right="0.7" top="0.75" bottom="0.75" header="0.3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"/>
  <sheetViews>
    <sheetView workbookViewId="0">
      <pane ySplit="1" topLeftCell="A2" activePane="bottomLeft" state="frozen"/>
      <selection pane="bottomLeft" activeCell="O1" sqref="O1"/>
    </sheetView>
  </sheetViews>
  <sheetFormatPr defaultRowHeight="14.4" x14ac:dyDescent="0.3"/>
  <cols>
    <col min="1" max="1" width="14.33203125" bestFit="1" customWidth="1"/>
    <col min="2" max="2" width="9.88671875" bestFit="1" customWidth="1"/>
    <col min="7" max="7" width="13.5546875" bestFit="1" customWidth="1"/>
  </cols>
  <sheetData>
    <row r="1" spans="1:15" ht="15" x14ac:dyDescent="0.25">
      <c r="A1" s="4" t="s">
        <v>31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4" t="s">
        <v>38</v>
      </c>
      <c r="J1" s="11" t="s">
        <v>17</v>
      </c>
      <c r="K1" s="11" t="s">
        <v>18</v>
      </c>
      <c r="L1" s="11" t="s">
        <v>19</v>
      </c>
      <c r="M1" s="11" t="s">
        <v>20</v>
      </c>
      <c r="N1" s="11" t="s">
        <v>21</v>
      </c>
      <c r="O1" s="11" t="s">
        <v>38</v>
      </c>
    </row>
    <row r="2" spans="1:15" ht="15" x14ac:dyDescent="0.25">
      <c r="A2" s="10" t="s">
        <v>5</v>
      </c>
      <c r="B2" s="5">
        <f>COUNTIF(Allocations!$C$2:$C$237,A2)</f>
        <v>6</v>
      </c>
      <c r="C2" s="5">
        <f>COUNTIF(Allocations!$D$2:$D$237,A2)</f>
        <v>6</v>
      </c>
      <c r="D2" s="5">
        <f>COUNTIF(Allocations!$E$2:$E$237,A2)</f>
        <v>6</v>
      </c>
      <c r="E2" s="5">
        <f>COUNTIF(Allocations!$F$2:$F$237,A2)</f>
        <v>6</v>
      </c>
      <c r="F2" s="5">
        <f>COUNTIF(Allocations!$G$2:$G$237,A2)</f>
        <v>6</v>
      </c>
      <c r="G2" s="5">
        <f t="shared" ref="G2:G16" si="0">SUM(B2:F2)</f>
        <v>30</v>
      </c>
      <c r="J2" s="12">
        <f>COUNTIFS(Allocations!$C$2:$C$237,A2,Allocations!$B$2:$B$237,J$1) +COUNTIFS(Allocations!$D$2:$D$237,A2,Allocations!$B$2:$B$237,J$1)+COUNTIFS(Allocations!$E$2:$E$237,A2,Allocations!$B$2:$B$237,J$1)+COUNTIFS(Allocations!$F$2:$F$237,A2,Allocations!$B$2:$B$237,J$1) +COUNTIFS(Allocations!$G$2:$G$237,A2,Allocations!$B$2:$B$237,J$1)</f>
        <v>6</v>
      </c>
      <c r="K2" s="12">
        <f>COUNTIFS(Allocations!$C$2:$C$237,A2,Allocations!$B$2:$B$237,K$1) +COUNTIFS(Allocations!$D$2:$D$237,A2,Allocations!$B$2:$B$237,K$1)+COUNTIFS(Allocations!$E$2:$E$237,A2,Allocations!$B$2:$B$237,K$1)+COUNTIFS(Allocations!$F$2:$F$237,A2,Allocations!$B$2:$B$237,K$1) +COUNTIFS(Allocations!$G$2:$G$237,A2,Allocations!$B$2:$B$237,K$1)</f>
        <v>6</v>
      </c>
      <c r="L2" s="12">
        <f>COUNTIFS(Allocations!$C$2:$C$237,A2,Allocations!$B$2:$B$237,L$1) +COUNTIFS(Allocations!$D$2:$D$237,A2,Allocations!$B$2:$B$237,L$1)+COUNTIFS(Allocations!$E$2:$E$237,A2,Allocations!$B$2:$B$237,L$1)+COUNTIFS(Allocations!$F$2:$F$237,A2,Allocations!$B$2:$B$237,L$1) +COUNTIFS(Allocations!$G$2:$G$237,A2,Allocations!$B$2:$B$237,L$1)</f>
        <v>6</v>
      </c>
      <c r="M2" s="12">
        <f>COUNTIFS(Allocations!$C$2:$C$237,A2,Allocations!$B$2:$B$237,M$1) +COUNTIFS(Allocations!$D$2:$D$237,A2,Allocations!$B$2:$B$237,M$1)+COUNTIFS(Allocations!$E$2:$E$237,A2,Allocations!$B$2:$B$237,M$1)+COUNTIFS(Allocations!$F$2:$F$237,A2,Allocations!$B$2:$B$237,M$1) +COUNTIFS(Allocations!$G$2:$G$237,A2,Allocations!$B$2:$B$237,M$1)</f>
        <v>6</v>
      </c>
      <c r="N2" s="12">
        <f>COUNTIFS(Allocations!$C$2:$C$237,A2,Allocations!$B$2:$B$237,N$1) +COUNTIFS(Allocations!$D$2:$D$237,A2,Allocations!$B$2:$B$237,N$1)+COUNTIFS(Allocations!$E$2:$E$237,A2,Allocations!$B$2:$B$237,N$1)+COUNTIFS(Allocations!$F$2:$F$237,A2,Allocations!$B$2:$B$237,N$1) +COUNTIFS(Allocations!$G$2:$G$237,A2,Allocations!$B$2:$B$237,N$1)</f>
        <v>6</v>
      </c>
      <c r="O2">
        <f>SUM(J2:N2)</f>
        <v>30</v>
      </c>
    </row>
    <row r="3" spans="1:15" ht="15" x14ac:dyDescent="0.25">
      <c r="A3" s="10" t="s">
        <v>10</v>
      </c>
      <c r="B3" s="5">
        <f>COUNTIF(Allocations!$C$2:$C$237,A3)</f>
        <v>6</v>
      </c>
      <c r="C3" s="5">
        <f>COUNTIF(Allocations!$D$2:$D$237,A3)</f>
        <v>6</v>
      </c>
      <c r="D3" s="5">
        <f>COUNTIF(Allocations!$E$2:$E$237,A3)</f>
        <v>6</v>
      </c>
      <c r="E3" s="5">
        <f>COUNTIF(Allocations!$F$2:$F$237,A3)</f>
        <v>6</v>
      </c>
      <c r="F3" s="5">
        <f>COUNTIF(Allocations!$G$2:$G$237,A3)</f>
        <v>6</v>
      </c>
      <c r="G3" s="5">
        <f t="shared" si="0"/>
        <v>30</v>
      </c>
      <c r="J3" s="12">
        <f>COUNTIFS(Allocations!$C$2:$C$237,A3,Allocations!$B$2:$B$237,J$1) +COUNTIFS(Allocations!$D$2:$D$237,A3,Allocations!$B$2:$B$237,J$1)+COUNTIFS(Allocations!$E$2:$E$237,A3,Allocations!$B$2:$B$237,J$1)+COUNTIFS(Allocations!$F$2:$F$237,A3,Allocations!$B$2:$B$237,J$1) +COUNTIFS(Allocations!$G$2:$G$237,A3,Allocations!$B$2:$B$237,J$1)</f>
        <v>6</v>
      </c>
      <c r="K3" s="12">
        <f>COUNTIFS(Allocations!$C$2:$C$237,A3,Allocations!$B$2:$B$237,K$1) +COUNTIFS(Allocations!$D$2:$D$237,A3,Allocations!$B$2:$B$237,K$1)+COUNTIFS(Allocations!$E$2:$E$237,A3,Allocations!$B$2:$B$237,K$1)+COUNTIFS(Allocations!$F$2:$F$237,A3,Allocations!$B$2:$B$237,K$1) +COUNTIFS(Allocations!$G$2:$G$237,A3,Allocations!$B$2:$B$237,K$1)</f>
        <v>6</v>
      </c>
      <c r="L3" s="12">
        <f>COUNTIFS(Allocations!$C$2:$C$237,A3,Allocations!$B$2:$B$237,L$1) +COUNTIFS(Allocations!$D$2:$D$237,A3,Allocations!$B$2:$B$237,L$1)+COUNTIFS(Allocations!$E$2:$E$237,A3,Allocations!$B$2:$B$237,L$1)+COUNTIFS(Allocations!$F$2:$F$237,A3,Allocations!$B$2:$B$237,L$1) +COUNTIFS(Allocations!$G$2:$G$237,A3,Allocations!$B$2:$B$237,L$1)</f>
        <v>6</v>
      </c>
      <c r="M3" s="12">
        <f>COUNTIFS(Allocations!$C$2:$C$237,A3,Allocations!$B$2:$B$237,M$1) +COUNTIFS(Allocations!$D$2:$D$237,A3,Allocations!$B$2:$B$237,M$1)+COUNTIFS(Allocations!$E$2:$E$237,A3,Allocations!$B$2:$B$237,M$1)+COUNTIFS(Allocations!$F$2:$F$237,A3,Allocations!$B$2:$B$237,M$1) +COUNTIFS(Allocations!$G$2:$G$237,A3,Allocations!$B$2:$B$237,M$1)</f>
        <v>6</v>
      </c>
      <c r="N3" s="12">
        <f>COUNTIFS(Allocations!$C$2:$C$237,A3,Allocations!$B$2:$B$237,N$1) +COUNTIFS(Allocations!$D$2:$D$237,A3,Allocations!$B$2:$B$237,N$1)+COUNTIFS(Allocations!$E$2:$E$237,A3,Allocations!$B$2:$B$237,N$1)+COUNTIFS(Allocations!$F$2:$F$237,A3,Allocations!$B$2:$B$237,N$1) +COUNTIFS(Allocations!$G$2:$G$237,A3,Allocations!$B$2:$B$237,N$1)</f>
        <v>6</v>
      </c>
      <c r="O3">
        <f t="shared" ref="O3:O26" si="1">SUM(J3:N3)</f>
        <v>30</v>
      </c>
    </row>
    <row r="4" spans="1:15" ht="15" x14ac:dyDescent="0.25">
      <c r="A4" s="10" t="s">
        <v>11</v>
      </c>
      <c r="B4" s="5">
        <f>COUNTIF(Allocations!$C$2:$C$237,A4)</f>
        <v>6</v>
      </c>
      <c r="C4" s="5">
        <f>COUNTIF(Allocations!$D$2:$D$237,A4)</f>
        <v>6</v>
      </c>
      <c r="D4" s="5">
        <f>COUNTIF(Allocations!$E$2:$E$237,A4)</f>
        <v>6</v>
      </c>
      <c r="E4" s="5">
        <f>COUNTIF(Allocations!$F$2:$F$237,A4)</f>
        <v>6</v>
      </c>
      <c r="F4" s="5">
        <f>COUNTIF(Allocations!$G$2:$G$237,A4)</f>
        <v>6</v>
      </c>
      <c r="G4" s="5">
        <f t="shared" si="0"/>
        <v>30</v>
      </c>
      <c r="J4" s="12">
        <f>COUNTIFS(Allocations!$C$2:$C$237,A4,Allocations!$B$2:$B$237,J$1) +COUNTIFS(Allocations!$D$2:$D$237,A4,Allocations!$B$2:$B$237,J$1)+COUNTIFS(Allocations!$E$2:$E$237,A4,Allocations!$B$2:$B$237,J$1)+COUNTIFS(Allocations!$F$2:$F$237,A4,Allocations!$B$2:$B$237,J$1) +COUNTIFS(Allocations!$G$2:$G$237,A4,Allocations!$B$2:$B$237,J$1)</f>
        <v>6</v>
      </c>
      <c r="K4" s="12">
        <f>COUNTIFS(Allocations!$C$2:$C$237,A4,Allocations!$B$2:$B$237,K$1) +COUNTIFS(Allocations!$D$2:$D$237,A4,Allocations!$B$2:$B$237,K$1)+COUNTIFS(Allocations!$E$2:$E$237,A4,Allocations!$B$2:$B$237,K$1)+COUNTIFS(Allocations!$F$2:$F$237,A4,Allocations!$B$2:$B$237,K$1) +COUNTIFS(Allocations!$G$2:$G$237,A4,Allocations!$B$2:$B$237,K$1)</f>
        <v>6</v>
      </c>
      <c r="L4" s="12">
        <f>COUNTIFS(Allocations!$C$2:$C$237,A4,Allocations!$B$2:$B$237,L$1) +COUNTIFS(Allocations!$D$2:$D$237,A4,Allocations!$B$2:$B$237,L$1)+COUNTIFS(Allocations!$E$2:$E$237,A4,Allocations!$B$2:$B$237,L$1)+COUNTIFS(Allocations!$F$2:$F$237,A4,Allocations!$B$2:$B$237,L$1) +COUNTIFS(Allocations!$G$2:$G$237,A4,Allocations!$B$2:$B$237,L$1)</f>
        <v>6</v>
      </c>
      <c r="M4" s="12">
        <f>COUNTIFS(Allocations!$C$2:$C$237,A4,Allocations!$B$2:$B$237,M$1) +COUNTIFS(Allocations!$D$2:$D$237,A4,Allocations!$B$2:$B$237,M$1)+COUNTIFS(Allocations!$E$2:$E$237,A4,Allocations!$B$2:$B$237,M$1)+COUNTIFS(Allocations!$F$2:$F$237,A4,Allocations!$B$2:$B$237,M$1) +COUNTIFS(Allocations!$G$2:$G$237,A4,Allocations!$B$2:$B$237,M$1)</f>
        <v>6</v>
      </c>
      <c r="N4" s="12">
        <f>COUNTIFS(Allocations!$C$2:$C$237,A4,Allocations!$B$2:$B$237,N$1) +COUNTIFS(Allocations!$D$2:$D$237,A4,Allocations!$B$2:$B$237,N$1)+COUNTIFS(Allocations!$E$2:$E$237,A4,Allocations!$B$2:$B$237,N$1)+COUNTIFS(Allocations!$F$2:$F$237,A4,Allocations!$B$2:$B$237,N$1) +COUNTIFS(Allocations!$G$2:$G$237,A4,Allocations!$B$2:$B$237,N$1)</f>
        <v>6</v>
      </c>
      <c r="O4">
        <f t="shared" si="1"/>
        <v>30</v>
      </c>
    </row>
    <row r="5" spans="1:15" ht="15" x14ac:dyDescent="0.25">
      <c r="A5" s="10" t="s">
        <v>24</v>
      </c>
      <c r="B5" s="5">
        <f>COUNTIF(Allocations!$C$2:$C$237,A5)</f>
        <v>6</v>
      </c>
      <c r="C5" s="5">
        <f>COUNTIF(Allocations!$D$2:$D$237,A5)</f>
        <v>6</v>
      </c>
      <c r="D5" s="5">
        <f>COUNTIF(Allocations!$E$2:$E$237,A5)</f>
        <v>6</v>
      </c>
      <c r="E5" s="5">
        <f>COUNTIF(Allocations!$F$2:$F$237,A5)</f>
        <v>6</v>
      </c>
      <c r="F5" s="5">
        <f>COUNTIF(Allocations!$G$2:$G$237,A5)</f>
        <v>6</v>
      </c>
      <c r="G5" s="5">
        <f t="shared" si="0"/>
        <v>30</v>
      </c>
      <c r="J5" s="12">
        <f>COUNTIFS(Allocations!$C$2:$C$237,A5,Allocations!$B$2:$B$237,J$1) +COUNTIFS(Allocations!$D$2:$D$237,A5,Allocations!$B$2:$B$237,J$1)+COUNTIFS(Allocations!$E$2:$E$237,A5,Allocations!$B$2:$B$237,J$1)+COUNTIFS(Allocations!$F$2:$F$237,A5,Allocations!$B$2:$B$237,J$1) +COUNTIFS(Allocations!$G$2:$G$237,A5,Allocations!$B$2:$B$237,J$1)</f>
        <v>6</v>
      </c>
      <c r="K5" s="12">
        <f>COUNTIFS(Allocations!$C$2:$C$237,A5,Allocations!$B$2:$B$237,K$1) +COUNTIFS(Allocations!$D$2:$D$237,A5,Allocations!$B$2:$B$237,K$1)+COUNTIFS(Allocations!$E$2:$E$237,A5,Allocations!$B$2:$B$237,K$1)+COUNTIFS(Allocations!$F$2:$F$237,A5,Allocations!$B$2:$B$237,K$1) +COUNTIFS(Allocations!$G$2:$G$237,A5,Allocations!$B$2:$B$237,K$1)</f>
        <v>6</v>
      </c>
      <c r="L5" s="12">
        <f>COUNTIFS(Allocations!$C$2:$C$237,A5,Allocations!$B$2:$B$237,L$1) +COUNTIFS(Allocations!$D$2:$D$237,A5,Allocations!$B$2:$B$237,L$1)+COUNTIFS(Allocations!$E$2:$E$237,A5,Allocations!$B$2:$B$237,L$1)+COUNTIFS(Allocations!$F$2:$F$237,A5,Allocations!$B$2:$B$237,L$1) +COUNTIFS(Allocations!$G$2:$G$237,A5,Allocations!$B$2:$B$237,L$1)</f>
        <v>6</v>
      </c>
      <c r="M5" s="12">
        <f>COUNTIFS(Allocations!$C$2:$C$237,A5,Allocations!$B$2:$B$237,M$1) +COUNTIFS(Allocations!$D$2:$D$237,A5,Allocations!$B$2:$B$237,M$1)+COUNTIFS(Allocations!$E$2:$E$237,A5,Allocations!$B$2:$B$237,M$1)+COUNTIFS(Allocations!$F$2:$F$237,A5,Allocations!$B$2:$B$237,M$1) +COUNTIFS(Allocations!$G$2:$G$237,A5,Allocations!$B$2:$B$237,M$1)</f>
        <v>6</v>
      </c>
      <c r="N5" s="12">
        <f>COUNTIFS(Allocations!$C$2:$C$237,A5,Allocations!$B$2:$B$237,N$1) +COUNTIFS(Allocations!$D$2:$D$237,A5,Allocations!$B$2:$B$237,N$1)+COUNTIFS(Allocations!$E$2:$E$237,A5,Allocations!$B$2:$B$237,N$1)+COUNTIFS(Allocations!$F$2:$F$237,A5,Allocations!$B$2:$B$237,N$1) +COUNTIFS(Allocations!$G$2:$G$237,A5,Allocations!$B$2:$B$237,N$1)</f>
        <v>6</v>
      </c>
      <c r="O5">
        <f t="shared" si="1"/>
        <v>30</v>
      </c>
    </row>
    <row r="6" spans="1:15" ht="15" x14ac:dyDescent="0.25">
      <c r="A6" s="10" t="s">
        <v>32</v>
      </c>
      <c r="B6" s="5">
        <f>COUNTIF(Allocations!$C$2:$C$237,A6)</f>
        <v>6</v>
      </c>
      <c r="C6" s="5">
        <f>COUNTIF(Allocations!$D$2:$D$237,A6)</f>
        <v>6</v>
      </c>
      <c r="D6" s="5">
        <f>COUNTIF(Allocations!$E$2:$E$237,A6)</f>
        <v>6</v>
      </c>
      <c r="E6" s="5">
        <f>COUNTIF(Allocations!$F$2:$F$237,A6)</f>
        <v>6</v>
      </c>
      <c r="F6" s="5">
        <f>COUNTIF(Allocations!$G$2:$G$237,A6)</f>
        <v>6</v>
      </c>
      <c r="G6" s="5">
        <f t="shared" si="0"/>
        <v>30</v>
      </c>
      <c r="J6" s="12">
        <f>COUNTIFS(Allocations!$C$2:$C$237,A6,Allocations!$B$2:$B$237,J$1) +COUNTIFS(Allocations!$D$2:$D$237,A6,Allocations!$B$2:$B$237,J$1)+COUNTIFS(Allocations!$E$2:$E$237,A6,Allocations!$B$2:$B$237,J$1)+COUNTIFS(Allocations!$F$2:$F$237,A6,Allocations!$B$2:$B$237,J$1) +COUNTIFS(Allocations!$G$2:$G$237,A6,Allocations!$B$2:$B$237,J$1)</f>
        <v>6</v>
      </c>
      <c r="K6" s="12">
        <f>COUNTIFS(Allocations!$C$2:$C$237,A6,Allocations!$B$2:$B$237,K$1) +COUNTIFS(Allocations!$D$2:$D$237,A6,Allocations!$B$2:$B$237,K$1)+COUNTIFS(Allocations!$E$2:$E$237,A6,Allocations!$B$2:$B$237,K$1)+COUNTIFS(Allocations!$F$2:$F$237,A6,Allocations!$B$2:$B$237,K$1) +COUNTIFS(Allocations!$G$2:$G$237,A6,Allocations!$B$2:$B$237,K$1)</f>
        <v>6</v>
      </c>
      <c r="L6" s="12">
        <f>COUNTIFS(Allocations!$C$2:$C$237,A6,Allocations!$B$2:$B$237,L$1) +COUNTIFS(Allocations!$D$2:$D$237,A6,Allocations!$B$2:$B$237,L$1)+COUNTIFS(Allocations!$E$2:$E$237,A6,Allocations!$B$2:$B$237,L$1)+COUNTIFS(Allocations!$F$2:$F$237,A6,Allocations!$B$2:$B$237,L$1) +COUNTIFS(Allocations!$G$2:$G$237,A6,Allocations!$B$2:$B$237,L$1)</f>
        <v>6</v>
      </c>
      <c r="M6" s="12">
        <f>COUNTIFS(Allocations!$C$2:$C$237,A6,Allocations!$B$2:$B$237,M$1) +COUNTIFS(Allocations!$D$2:$D$237,A6,Allocations!$B$2:$B$237,M$1)+COUNTIFS(Allocations!$E$2:$E$237,A6,Allocations!$B$2:$B$237,M$1)+COUNTIFS(Allocations!$F$2:$F$237,A6,Allocations!$B$2:$B$237,M$1) +COUNTIFS(Allocations!$G$2:$G$237,A6,Allocations!$B$2:$B$237,M$1)</f>
        <v>6</v>
      </c>
      <c r="N6" s="12">
        <f>COUNTIFS(Allocations!$C$2:$C$237,A6,Allocations!$B$2:$B$237,N$1) +COUNTIFS(Allocations!$D$2:$D$237,A6,Allocations!$B$2:$B$237,N$1)+COUNTIFS(Allocations!$E$2:$E$237,A6,Allocations!$B$2:$B$237,N$1)+COUNTIFS(Allocations!$F$2:$F$237,A6,Allocations!$B$2:$B$237,N$1) +COUNTIFS(Allocations!$G$2:$G$237,A6,Allocations!$B$2:$B$237,N$1)</f>
        <v>6</v>
      </c>
      <c r="O6">
        <f t="shared" si="1"/>
        <v>30</v>
      </c>
    </row>
    <row r="7" spans="1:15" ht="15" x14ac:dyDescent="0.25">
      <c r="A7" s="10" t="s">
        <v>34</v>
      </c>
      <c r="B7" s="5">
        <f>COUNTIF(Allocations!$C$2:$C$237,A7)</f>
        <v>6</v>
      </c>
      <c r="C7" s="5">
        <f>COUNTIF(Allocations!$D$2:$D$237,A7)</f>
        <v>6</v>
      </c>
      <c r="D7" s="5">
        <f>COUNTIF(Allocations!$E$2:$E$237,A7)</f>
        <v>6</v>
      </c>
      <c r="E7" s="5">
        <f>COUNTIF(Allocations!$F$2:$F$237,A7)</f>
        <v>6</v>
      </c>
      <c r="F7" s="5">
        <f>COUNTIF(Allocations!$G$2:$G$237,A7)</f>
        <v>6</v>
      </c>
      <c r="G7" s="5">
        <f t="shared" si="0"/>
        <v>30</v>
      </c>
      <c r="J7" s="12">
        <f>COUNTIFS(Allocations!$C$2:$C$237,A7,Allocations!$B$2:$B$237,J$1) +COUNTIFS(Allocations!$D$2:$D$237,A7,Allocations!$B$2:$B$237,J$1)+COUNTIFS(Allocations!$E$2:$E$237,A7,Allocations!$B$2:$B$237,J$1)+COUNTIFS(Allocations!$F$2:$F$237,A7,Allocations!$B$2:$B$237,J$1) +COUNTIFS(Allocations!$G$2:$G$237,A7,Allocations!$B$2:$B$237,J$1)</f>
        <v>6</v>
      </c>
      <c r="K7" s="12">
        <f>COUNTIFS(Allocations!$C$2:$C$237,A7,Allocations!$B$2:$B$237,K$1) +COUNTIFS(Allocations!$D$2:$D$237,A7,Allocations!$B$2:$B$237,K$1)+COUNTIFS(Allocations!$E$2:$E$237,A7,Allocations!$B$2:$B$237,K$1)+COUNTIFS(Allocations!$F$2:$F$237,A7,Allocations!$B$2:$B$237,K$1) +COUNTIFS(Allocations!$G$2:$G$237,A7,Allocations!$B$2:$B$237,K$1)</f>
        <v>6</v>
      </c>
      <c r="L7" s="12">
        <f>COUNTIFS(Allocations!$C$2:$C$237,A7,Allocations!$B$2:$B$237,L$1) +COUNTIFS(Allocations!$D$2:$D$237,A7,Allocations!$B$2:$B$237,L$1)+COUNTIFS(Allocations!$E$2:$E$237,A7,Allocations!$B$2:$B$237,L$1)+COUNTIFS(Allocations!$F$2:$F$237,A7,Allocations!$B$2:$B$237,L$1) +COUNTIFS(Allocations!$G$2:$G$237,A7,Allocations!$B$2:$B$237,L$1)</f>
        <v>6</v>
      </c>
      <c r="M7" s="12">
        <f>COUNTIFS(Allocations!$C$2:$C$237,A7,Allocations!$B$2:$B$237,M$1) +COUNTIFS(Allocations!$D$2:$D$237,A7,Allocations!$B$2:$B$237,M$1)+COUNTIFS(Allocations!$E$2:$E$237,A7,Allocations!$B$2:$B$237,M$1)+COUNTIFS(Allocations!$F$2:$F$237,A7,Allocations!$B$2:$B$237,M$1) +COUNTIFS(Allocations!$G$2:$G$237,A7,Allocations!$B$2:$B$237,M$1)</f>
        <v>6</v>
      </c>
      <c r="N7" s="12">
        <f>COUNTIFS(Allocations!$C$2:$C$237,A7,Allocations!$B$2:$B$237,N$1) +COUNTIFS(Allocations!$D$2:$D$237,A7,Allocations!$B$2:$B$237,N$1)+COUNTIFS(Allocations!$E$2:$E$237,A7,Allocations!$B$2:$B$237,N$1)+COUNTIFS(Allocations!$F$2:$F$237,A7,Allocations!$B$2:$B$237,N$1) +COUNTIFS(Allocations!$G$2:$G$237,A7,Allocations!$B$2:$B$237,N$1)</f>
        <v>6</v>
      </c>
      <c r="O7">
        <f t="shared" si="1"/>
        <v>30</v>
      </c>
    </row>
    <row r="8" spans="1:15" ht="15" x14ac:dyDescent="0.25">
      <c r="A8" s="10" t="s">
        <v>27</v>
      </c>
      <c r="B8" s="5">
        <f>COUNTIF(Allocations!$C$2:$C$237,A8)</f>
        <v>6</v>
      </c>
      <c r="C8" s="5">
        <f>COUNTIF(Allocations!$D$2:$D$237,A8)</f>
        <v>6</v>
      </c>
      <c r="D8" s="5">
        <f>COUNTIF(Allocations!$E$2:$E$237,A8)</f>
        <v>6</v>
      </c>
      <c r="E8" s="5">
        <f>COUNTIF(Allocations!$F$2:$F$237,A8)</f>
        <v>6</v>
      </c>
      <c r="F8" s="5">
        <f>COUNTIF(Allocations!$G$2:$G$237,A8)</f>
        <v>6</v>
      </c>
      <c r="G8" s="5">
        <f t="shared" si="0"/>
        <v>30</v>
      </c>
      <c r="J8" s="12">
        <f>COUNTIFS(Allocations!$C$2:$C$237,A8,Allocations!$B$2:$B$237,J$1) +COUNTIFS(Allocations!$D$2:$D$237,A8,Allocations!$B$2:$B$237,J$1)+COUNTIFS(Allocations!$E$2:$E$237,A8,Allocations!$B$2:$B$237,J$1)+COUNTIFS(Allocations!$F$2:$F$237,A8,Allocations!$B$2:$B$237,J$1) +COUNTIFS(Allocations!$G$2:$G$237,A8,Allocations!$B$2:$B$237,J$1)</f>
        <v>6</v>
      </c>
      <c r="K8" s="12">
        <f>COUNTIFS(Allocations!$C$2:$C$237,A8,Allocations!$B$2:$B$237,K$1) +COUNTIFS(Allocations!$D$2:$D$237,A8,Allocations!$B$2:$B$237,K$1)+COUNTIFS(Allocations!$E$2:$E$237,A8,Allocations!$B$2:$B$237,K$1)+COUNTIFS(Allocations!$F$2:$F$237,A8,Allocations!$B$2:$B$237,K$1) +COUNTIFS(Allocations!$G$2:$G$237,A8,Allocations!$B$2:$B$237,K$1)</f>
        <v>6</v>
      </c>
      <c r="L8" s="12">
        <f>COUNTIFS(Allocations!$C$2:$C$237,A8,Allocations!$B$2:$B$237,L$1) +COUNTIFS(Allocations!$D$2:$D$237,A8,Allocations!$B$2:$B$237,L$1)+COUNTIFS(Allocations!$E$2:$E$237,A8,Allocations!$B$2:$B$237,L$1)+COUNTIFS(Allocations!$F$2:$F$237,A8,Allocations!$B$2:$B$237,L$1) +COUNTIFS(Allocations!$G$2:$G$237,A8,Allocations!$B$2:$B$237,L$1)</f>
        <v>6</v>
      </c>
      <c r="M8" s="12">
        <f>COUNTIFS(Allocations!$C$2:$C$237,A8,Allocations!$B$2:$B$237,M$1) +COUNTIFS(Allocations!$D$2:$D$237,A8,Allocations!$B$2:$B$237,M$1)+COUNTIFS(Allocations!$E$2:$E$237,A8,Allocations!$B$2:$B$237,M$1)+COUNTIFS(Allocations!$F$2:$F$237,A8,Allocations!$B$2:$B$237,M$1) +COUNTIFS(Allocations!$G$2:$G$237,A8,Allocations!$B$2:$B$237,M$1)</f>
        <v>6</v>
      </c>
      <c r="N8" s="12">
        <f>COUNTIFS(Allocations!$C$2:$C$237,A8,Allocations!$B$2:$B$237,N$1) +COUNTIFS(Allocations!$D$2:$D$237,A8,Allocations!$B$2:$B$237,N$1)+COUNTIFS(Allocations!$E$2:$E$237,A8,Allocations!$B$2:$B$237,N$1)+COUNTIFS(Allocations!$F$2:$F$237,A8,Allocations!$B$2:$B$237,N$1) +COUNTIFS(Allocations!$G$2:$G$237,A8,Allocations!$B$2:$B$237,N$1)</f>
        <v>6</v>
      </c>
      <c r="O8">
        <f t="shared" si="1"/>
        <v>30</v>
      </c>
    </row>
    <row r="9" spans="1:15" ht="15" x14ac:dyDescent="0.25">
      <c r="A9" s="10" t="s">
        <v>6</v>
      </c>
      <c r="B9" s="5">
        <f>COUNTIF(Allocations!$C$2:$C$237,A9)</f>
        <v>6</v>
      </c>
      <c r="C9" s="5">
        <f>COUNTIF(Allocations!$D$2:$D$237,A9)</f>
        <v>6</v>
      </c>
      <c r="D9" s="5">
        <f>COUNTIF(Allocations!$E$2:$E$237,A9)</f>
        <v>6</v>
      </c>
      <c r="E9" s="5">
        <f>COUNTIF(Allocations!$F$2:$F$237,A9)</f>
        <v>6</v>
      </c>
      <c r="F9" s="5">
        <f>COUNTIF(Allocations!$G$2:$G$237,A9)</f>
        <v>6</v>
      </c>
      <c r="G9" s="5">
        <f t="shared" si="0"/>
        <v>30</v>
      </c>
      <c r="J9" s="12">
        <f>COUNTIFS(Allocations!$C$2:$C$237,A9,Allocations!$B$2:$B$237,J$1) +COUNTIFS(Allocations!$D$2:$D$237,A9,Allocations!$B$2:$B$237,J$1)+COUNTIFS(Allocations!$E$2:$E$237,A9,Allocations!$B$2:$B$237,J$1)+COUNTIFS(Allocations!$F$2:$F$237,A9,Allocations!$B$2:$B$237,J$1) +COUNTIFS(Allocations!$G$2:$G$237,A9,Allocations!$B$2:$B$237,J$1)</f>
        <v>6</v>
      </c>
      <c r="K9" s="12">
        <f>COUNTIFS(Allocations!$C$2:$C$237,A9,Allocations!$B$2:$B$237,K$1) +COUNTIFS(Allocations!$D$2:$D$237,A9,Allocations!$B$2:$B$237,K$1)+COUNTIFS(Allocations!$E$2:$E$237,A9,Allocations!$B$2:$B$237,K$1)+COUNTIFS(Allocations!$F$2:$F$237,A9,Allocations!$B$2:$B$237,K$1) +COUNTIFS(Allocations!$G$2:$G$237,A9,Allocations!$B$2:$B$237,K$1)</f>
        <v>6</v>
      </c>
      <c r="L9" s="12">
        <f>COUNTIFS(Allocations!$C$2:$C$237,A9,Allocations!$B$2:$B$237,L$1) +COUNTIFS(Allocations!$D$2:$D$237,A9,Allocations!$B$2:$B$237,L$1)+COUNTIFS(Allocations!$E$2:$E$237,A9,Allocations!$B$2:$B$237,L$1)+COUNTIFS(Allocations!$F$2:$F$237,A9,Allocations!$B$2:$B$237,L$1) +COUNTIFS(Allocations!$G$2:$G$237,A9,Allocations!$B$2:$B$237,L$1)</f>
        <v>6</v>
      </c>
      <c r="M9" s="12">
        <f>COUNTIFS(Allocations!$C$2:$C$237,A9,Allocations!$B$2:$B$237,M$1) +COUNTIFS(Allocations!$D$2:$D$237,A9,Allocations!$B$2:$B$237,M$1)+COUNTIFS(Allocations!$E$2:$E$237,A9,Allocations!$B$2:$B$237,M$1)+COUNTIFS(Allocations!$F$2:$F$237,A9,Allocations!$B$2:$B$237,M$1) +COUNTIFS(Allocations!$G$2:$G$237,A9,Allocations!$B$2:$B$237,M$1)</f>
        <v>6</v>
      </c>
      <c r="N9" s="12">
        <f>COUNTIFS(Allocations!$C$2:$C$237,A9,Allocations!$B$2:$B$237,N$1) +COUNTIFS(Allocations!$D$2:$D$237,A9,Allocations!$B$2:$B$237,N$1)+COUNTIFS(Allocations!$E$2:$E$237,A9,Allocations!$B$2:$B$237,N$1)+COUNTIFS(Allocations!$F$2:$F$237,A9,Allocations!$B$2:$B$237,N$1) +COUNTIFS(Allocations!$G$2:$G$237,A9,Allocations!$B$2:$B$237,N$1)</f>
        <v>6</v>
      </c>
      <c r="O9">
        <f t="shared" si="1"/>
        <v>30</v>
      </c>
    </row>
    <row r="10" spans="1:15" ht="15" x14ac:dyDescent="0.25">
      <c r="A10" s="10" t="s">
        <v>12</v>
      </c>
      <c r="B10" s="5">
        <f>COUNTIF(Allocations!$C$2:$C$237,A10)</f>
        <v>6</v>
      </c>
      <c r="C10" s="5">
        <f>COUNTIF(Allocations!$D$2:$D$237,A10)</f>
        <v>6</v>
      </c>
      <c r="D10" s="5">
        <f>COUNTIF(Allocations!$E$2:$E$237,A10)</f>
        <v>6</v>
      </c>
      <c r="E10" s="5">
        <f>COUNTIF(Allocations!$F$2:$F$237,A10)</f>
        <v>6</v>
      </c>
      <c r="F10" s="5">
        <f>COUNTIF(Allocations!$G$2:$G$237,A10)</f>
        <v>6</v>
      </c>
      <c r="G10" s="5">
        <f t="shared" si="0"/>
        <v>30</v>
      </c>
      <c r="J10" s="12">
        <f>COUNTIFS(Allocations!$C$2:$C$237,A10,Allocations!$B$2:$B$237,J$1) +COUNTIFS(Allocations!$D$2:$D$237,A10,Allocations!$B$2:$B$237,J$1)+COUNTIFS(Allocations!$E$2:$E$237,A10,Allocations!$B$2:$B$237,J$1)+COUNTIFS(Allocations!$F$2:$F$237,A10,Allocations!$B$2:$B$237,J$1) +COUNTIFS(Allocations!$G$2:$G$237,A10,Allocations!$B$2:$B$237,J$1)</f>
        <v>6</v>
      </c>
      <c r="K10" s="12">
        <f>COUNTIFS(Allocations!$C$2:$C$237,A10,Allocations!$B$2:$B$237,K$1) +COUNTIFS(Allocations!$D$2:$D$237,A10,Allocations!$B$2:$B$237,K$1)+COUNTIFS(Allocations!$E$2:$E$237,A10,Allocations!$B$2:$B$237,K$1)+COUNTIFS(Allocations!$F$2:$F$237,A10,Allocations!$B$2:$B$237,K$1) +COUNTIFS(Allocations!$G$2:$G$237,A10,Allocations!$B$2:$B$237,K$1)</f>
        <v>6</v>
      </c>
      <c r="L10" s="12">
        <f>COUNTIFS(Allocations!$C$2:$C$237,A10,Allocations!$B$2:$B$237,L$1) +COUNTIFS(Allocations!$D$2:$D$237,A10,Allocations!$B$2:$B$237,L$1)+COUNTIFS(Allocations!$E$2:$E$237,A10,Allocations!$B$2:$B$237,L$1)+COUNTIFS(Allocations!$F$2:$F$237,A10,Allocations!$B$2:$B$237,L$1) +COUNTIFS(Allocations!$G$2:$G$237,A10,Allocations!$B$2:$B$237,L$1)</f>
        <v>6</v>
      </c>
      <c r="M10" s="12">
        <f>COUNTIFS(Allocations!$C$2:$C$237,A10,Allocations!$B$2:$B$237,M$1) +COUNTIFS(Allocations!$D$2:$D$237,A10,Allocations!$B$2:$B$237,M$1)+COUNTIFS(Allocations!$E$2:$E$237,A10,Allocations!$B$2:$B$237,M$1)+COUNTIFS(Allocations!$F$2:$F$237,A10,Allocations!$B$2:$B$237,M$1) +COUNTIFS(Allocations!$G$2:$G$237,A10,Allocations!$B$2:$B$237,M$1)</f>
        <v>6</v>
      </c>
      <c r="N10" s="12">
        <f>COUNTIFS(Allocations!$C$2:$C$237,A10,Allocations!$B$2:$B$237,N$1) +COUNTIFS(Allocations!$D$2:$D$237,A10,Allocations!$B$2:$B$237,N$1)+COUNTIFS(Allocations!$E$2:$E$237,A10,Allocations!$B$2:$B$237,N$1)+COUNTIFS(Allocations!$F$2:$F$237,A10,Allocations!$B$2:$B$237,N$1) +COUNTIFS(Allocations!$G$2:$G$237,A10,Allocations!$B$2:$B$237,N$1)</f>
        <v>6</v>
      </c>
      <c r="O10">
        <f t="shared" si="1"/>
        <v>30</v>
      </c>
    </row>
    <row r="11" spans="1:15" ht="15" x14ac:dyDescent="0.25">
      <c r="A11" s="10" t="s">
        <v>39</v>
      </c>
      <c r="B11" s="5">
        <f>COUNTIF(Allocations!$C$2:$C$237,A11)</f>
        <v>0</v>
      </c>
      <c r="C11" s="5">
        <f>COUNTIF(Allocations!$D$2:$D$237,A11)</f>
        <v>0</v>
      </c>
      <c r="D11" s="5">
        <f>COUNTIF(Allocations!$E$2:$E$237,A11)</f>
        <v>0</v>
      </c>
      <c r="E11" s="5">
        <f>COUNTIF(Allocations!$F$2:$F$237,A11)</f>
        <v>0</v>
      </c>
      <c r="F11" s="5">
        <f>COUNTIF(Allocations!$G$2:$G$237,A11)</f>
        <v>0</v>
      </c>
      <c r="G11" s="5">
        <f t="shared" si="0"/>
        <v>0</v>
      </c>
      <c r="J11" s="12">
        <f>COUNTIFS(Allocations!$C$2:$C$237,A11,Allocations!$B$2:$B$237,J$1) +COUNTIFS(Allocations!$D$2:$D$237,A11,Allocations!$B$2:$B$237,J$1)+COUNTIFS(Allocations!$E$2:$E$237,A11,Allocations!$B$2:$B$237,J$1)+COUNTIFS(Allocations!$F$2:$F$237,A11,Allocations!$B$2:$B$237,J$1) +COUNTIFS(Allocations!$G$2:$G$237,A11,Allocations!$B$2:$B$237,J$1)</f>
        <v>0</v>
      </c>
      <c r="K11" s="12">
        <f>COUNTIFS(Allocations!$C$2:$C$237,A11,Allocations!$B$2:$B$237,K$1) +COUNTIFS(Allocations!$D$2:$D$237,A11,Allocations!$B$2:$B$237,K$1)+COUNTIFS(Allocations!$E$2:$E$237,A11,Allocations!$B$2:$B$237,K$1)+COUNTIFS(Allocations!$F$2:$F$237,A11,Allocations!$B$2:$B$237,K$1) +COUNTIFS(Allocations!$G$2:$G$237,A11,Allocations!$B$2:$B$237,K$1)</f>
        <v>0</v>
      </c>
      <c r="L11" s="12">
        <f>COUNTIFS(Allocations!$C$2:$C$237,A11,Allocations!$B$2:$B$237,L$1) +COUNTIFS(Allocations!$D$2:$D$237,A11,Allocations!$B$2:$B$237,L$1)+COUNTIFS(Allocations!$E$2:$E$237,A11,Allocations!$B$2:$B$237,L$1)+COUNTIFS(Allocations!$F$2:$F$237,A11,Allocations!$B$2:$B$237,L$1) +COUNTIFS(Allocations!$G$2:$G$237,A11,Allocations!$B$2:$B$237,L$1)</f>
        <v>0</v>
      </c>
      <c r="M11" s="12">
        <f>COUNTIFS(Allocations!$C$2:$C$237,A11,Allocations!$B$2:$B$237,M$1) +COUNTIFS(Allocations!$D$2:$D$237,A11,Allocations!$B$2:$B$237,M$1)+COUNTIFS(Allocations!$E$2:$E$237,A11,Allocations!$B$2:$B$237,M$1)+COUNTIFS(Allocations!$F$2:$F$237,A11,Allocations!$B$2:$B$237,M$1) +COUNTIFS(Allocations!$G$2:$G$237,A11,Allocations!$B$2:$B$237,M$1)</f>
        <v>0</v>
      </c>
      <c r="N11" s="12">
        <f>COUNTIFS(Allocations!$C$2:$C$237,A11,Allocations!$B$2:$B$237,N$1) +COUNTIFS(Allocations!$D$2:$D$237,A11,Allocations!$B$2:$B$237,N$1)+COUNTIFS(Allocations!$E$2:$E$237,A11,Allocations!$B$2:$B$237,N$1)+COUNTIFS(Allocations!$F$2:$F$237,A11,Allocations!$B$2:$B$237,N$1) +COUNTIFS(Allocations!$G$2:$G$237,A11,Allocations!$B$2:$B$237,N$1)</f>
        <v>0</v>
      </c>
      <c r="O11">
        <f t="shared" si="1"/>
        <v>0</v>
      </c>
    </row>
    <row r="12" spans="1:15" ht="15" x14ac:dyDescent="0.25">
      <c r="A12" s="10" t="s">
        <v>7</v>
      </c>
      <c r="B12" s="5">
        <f>COUNTIF(Allocations!$C$2:$C$237,A12)</f>
        <v>6</v>
      </c>
      <c r="C12" s="5">
        <f>COUNTIF(Allocations!$D$2:$D$237,A12)</f>
        <v>6</v>
      </c>
      <c r="D12" s="5">
        <f>COUNTIF(Allocations!$E$2:$E$237,A12)</f>
        <v>6</v>
      </c>
      <c r="E12" s="5">
        <f>COUNTIF(Allocations!$F$2:$F$237,A12)</f>
        <v>6</v>
      </c>
      <c r="F12" s="5">
        <f>COUNTIF(Allocations!$G$2:$G$237,A12)</f>
        <v>6</v>
      </c>
      <c r="G12" s="5">
        <f t="shared" si="0"/>
        <v>30</v>
      </c>
      <c r="J12" s="12">
        <f>COUNTIFS(Allocations!$C$2:$C$237,A12,Allocations!$B$2:$B$237,J$1) +COUNTIFS(Allocations!$D$2:$D$237,A12,Allocations!$B$2:$B$237,J$1)+COUNTIFS(Allocations!$E$2:$E$237,A12,Allocations!$B$2:$B$237,J$1)+COUNTIFS(Allocations!$F$2:$F$237,A12,Allocations!$B$2:$B$237,J$1) +COUNTIFS(Allocations!$G$2:$G$237,A12,Allocations!$B$2:$B$237,J$1)</f>
        <v>6</v>
      </c>
      <c r="K12" s="12">
        <f>COUNTIFS(Allocations!$C$2:$C$237,A12,Allocations!$B$2:$B$237,K$1) +COUNTIFS(Allocations!$D$2:$D$237,A12,Allocations!$B$2:$B$237,K$1)+COUNTIFS(Allocations!$E$2:$E$237,A12,Allocations!$B$2:$B$237,K$1)+COUNTIFS(Allocations!$F$2:$F$237,A12,Allocations!$B$2:$B$237,K$1) +COUNTIFS(Allocations!$G$2:$G$237,A12,Allocations!$B$2:$B$237,K$1)</f>
        <v>6</v>
      </c>
      <c r="L12" s="12">
        <f>COUNTIFS(Allocations!$C$2:$C$237,A12,Allocations!$B$2:$B$237,L$1) +COUNTIFS(Allocations!$D$2:$D$237,A12,Allocations!$B$2:$B$237,L$1)+COUNTIFS(Allocations!$E$2:$E$237,A12,Allocations!$B$2:$B$237,L$1)+COUNTIFS(Allocations!$F$2:$F$237,A12,Allocations!$B$2:$B$237,L$1) +COUNTIFS(Allocations!$G$2:$G$237,A12,Allocations!$B$2:$B$237,L$1)</f>
        <v>6</v>
      </c>
      <c r="M12" s="12">
        <f>COUNTIFS(Allocations!$C$2:$C$237,A12,Allocations!$B$2:$B$237,M$1) +COUNTIFS(Allocations!$D$2:$D$237,A12,Allocations!$B$2:$B$237,M$1)+COUNTIFS(Allocations!$E$2:$E$237,A12,Allocations!$B$2:$B$237,M$1)+COUNTIFS(Allocations!$F$2:$F$237,A12,Allocations!$B$2:$B$237,M$1) +COUNTIFS(Allocations!$G$2:$G$237,A12,Allocations!$B$2:$B$237,M$1)</f>
        <v>6</v>
      </c>
      <c r="N12" s="12">
        <f>COUNTIFS(Allocations!$C$2:$C$237,A12,Allocations!$B$2:$B$237,N$1) +COUNTIFS(Allocations!$D$2:$D$237,A12,Allocations!$B$2:$B$237,N$1)+COUNTIFS(Allocations!$E$2:$E$237,A12,Allocations!$B$2:$B$237,N$1)+COUNTIFS(Allocations!$F$2:$F$237,A12,Allocations!$B$2:$B$237,N$1) +COUNTIFS(Allocations!$G$2:$G$237,A12,Allocations!$B$2:$B$237,N$1)</f>
        <v>6</v>
      </c>
      <c r="O12">
        <f t="shared" si="1"/>
        <v>30</v>
      </c>
    </row>
    <row r="13" spans="1:15" ht="15" x14ac:dyDescent="0.25">
      <c r="A13" s="10" t="s">
        <v>33</v>
      </c>
      <c r="B13" s="5">
        <f>COUNTIF(Allocations!$C$2:$C$237,A13)</f>
        <v>6</v>
      </c>
      <c r="C13" s="5">
        <f>COUNTIF(Allocations!$D$2:$D$237,A13)</f>
        <v>6</v>
      </c>
      <c r="D13" s="5">
        <f>COUNTIF(Allocations!$E$2:$E$237,A13)</f>
        <v>6</v>
      </c>
      <c r="E13" s="5">
        <f>COUNTIF(Allocations!$F$2:$F$237,A13)</f>
        <v>6</v>
      </c>
      <c r="F13" s="5">
        <f>COUNTIF(Allocations!$G$2:$G$237,A13)</f>
        <v>6</v>
      </c>
      <c r="G13" s="5">
        <f t="shared" si="0"/>
        <v>30</v>
      </c>
      <c r="J13" s="12">
        <f>COUNTIFS(Allocations!$C$2:$C$237,A13,Allocations!$B$2:$B$237,J$1) +COUNTIFS(Allocations!$D$2:$D$237,A13,Allocations!$B$2:$B$237,J$1)+COUNTIFS(Allocations!$E$2:$E$237,A13,Allocations!$B$2:$B$237,J$1)+COUNTIFS(Allocations!$F$2:$F$237,A13,Allocations!$B$2:$B$237,J$1) +COUNTIFS(Allocations!$G$2:$G$237,A13,Allocations!$B$2:$B$237,J$1)</f>
        <v>6</v>
      </c>
      <c r="K13" s="12">
        <f>COUNTIFS(Allocations!$C$2:$C$237,A13,Allocations!$B$2:$B$237,K$1) +COUNTIFS(Allocations!$D$2:$D$237,A13,Allocations!$B$2:$B$237,K$1)+COUNTIFS(Allocations!$E$2:$E$237,A13,Allocations!$B$2:$B$237,K$1)+COUNTIFS(Allocations!$F$2:$F$237,A13,Allocations!$B$2:$B$237,K$1) +COUNTIFS(Allocations!$G$2:$G$237,A13,Allocations!$B$2:$B$237,K$1)</f>
        <v>6</v>
      </c>
      <c r="L13" s="12">
        <f>COUNTIFS(Allocations!$C$2:$C$237,A13,Allocations!$B$2:$B$237,L$1) +COUNTIFS(Allocations!$D$2:$D$237,A13,Allocations!$B$2:$B$237,L$1)+COUNTIFS(Allocations!$E$2:$E$237,A13,Allocations!$B$2:$B$237,L$1)+COUNTIFS(Allocations!$F$2:$F$237,A13,Allocations!$B$2:$B$237,L$1) +COUNTIFS(Allocations!$G$2:$G$237,A13,Allocations!$B$2:$B$237,L$1)</f>
        <v>6</v>
      </c>
      <c r="M13" s="12">
        <f>COUNTIFS(Allocations!$C$2:$C$237,A13,Allocations!$B$2:$B$237,M$1) +COUNTIFS(Allocations!$D$2:$D$237,A13,Allocations!$B$2:$B$237,M$1)+COUNTIFS(Allocations!$E$2:$E$237,A13,Allocations!$B$2:$B$237,M$1)+COUNTIFS(Allocations!$F$2:$F$237,A13,Allocations!$B$2:$B$237,M$1) +COUNTIFS(Allocations!$G$2:$G$237,A13,Allocations!$B$2:$B$237,M$1)</f>
        <v>6</v>
      </c>
      <c r="N13" s="12">
        <f>COUNTIFS(Allocations!$C$2:$C$237,A13,Allocations!$B$2:$B$237,N$1) +COUNTIFS(Allocations!$D$2:$D$237,A13,Allocations!$B$2:$B$237,N$1)+COUNTIFS(Allocations!$E$2:$E$237,A13,Allocations!$B$2:$B$237,N$1)+COUNTIFS(Allocations!$F$2:$F$237,A13,Allocations!$B$2:$B$237,N$1) +COUNTIFS(Allocations!$G$2:$G$237,A13,Allocations!$B$2:$B$237,N$1)</f>
        <v>6</v>
      </c>
      <c r="O13">
        <f t="shared" si="1"/>
        <v>30</v>
      </c>
    </row>
    <row r="14" spans="1:15" ht="15" x14ac:dyDescent="0.25">
      <c r="A14" s="10" t="s">
        <v>13</v>
      </c>
      <c r="B14" s="5">
        <f>COUNTIF(Allocations!$C$2:$C$237,A14)</f>
        <v>6</v>
      </c>
      <c r="C14" s="5">
        <f>COUNTIF(Allocations!$D$2:$D$237,A14)</f>
        <v>6</v>
      </c>
      <c r="D14" s="5">
        <f>COUNTIF(Allocations!$E$2:$E$237,A14)</f>
        <v>6</v>
      </c>
      <c r="E14" s="5">
        <f>COUNTIF(Allocations!$F$2:$F$237,A14)</f>
        <v>6</v>
      </c>
      <c r="F14" s="5">
        <f>COUNTIF(Allocations!$G$2:$G$237,A14)</f>
        <v>6</v>
      </c>
      <c r="G14" s="5">
        <f t="shared" si="0"/>
        <v>30</v>
      </c>
      <c r="J14" s="12">
        <f>COUNTIFS(Allocations!$C$2:$C$237,A14,Allocations!$B$2:$B$237,J$1) +COUNTIFS(Allocations!$D$2:$D$237,A14,Allocations!$B$2:$B$237,J$1)+COUNTIFS(Allocations!$E$2:$E$237,A14,Allocations!$B$2:$B$237,J$1)+COUNTIFS(Allocations!$F$2:$F$237,A14,Allocations!$B$2:$B$237,J$1) +COUNTIFS(Allocations!$G$2:$G$237,A14,Allocations!$B$2:$B$237,J$1)</f>
        <v>6</v>
      </c>
      <c r="K14" s="12">
        <f>COUNTIFS(Allocations!$C$2:$C$237,A14,Allocations!$B$2:$B$237,K$1) +COUNTIFS(Allocations!$D$2:$D$237,A14,Allocations!$B$2:$B$237,K$1)+COUNTIFS(Allocations!$E$2:$E$237,A14,Allocations!$B$2:$B$237,K$1)+COUNTIFS(Allocations!$F$2:$F$237,A14,Allocations!$B$2:$B$237,K$1) +COUNTIFS(Allocations!$G$2:$G$237,A14,Allocations!$B$2:$B$237,K$1)</f>
        <v>6</v>
      </c>
      <c r="L14" s="12">
        <f>COUNTIFS(Allocations!$C$2:$C$237,A14,Allocations!$B$2:$B$237,L$1) +COUNTIFS(Allocations!$D$2:$D$237,A14,Allocations!$B$2:$B$237,L$1)+COUNTIFS(Allocations!$E$2:$E$237,A14,Allocations!$B$2:$B$237,L$1)+COUNTIFS(Allocations!$F$2:$F$237,A14,Allocations!$B$2:$B$237,L$1) +COUNTIFS(Allocations!$G$2:$G$237,A14,Allocations!$B$2:$B$237,L$1)</f>
        <v>6</v>
      </c>
      <c r="M14" s="12">
        <f>COUNTIFS(Allocations!$C$2:$C$237,A14,Allocations!$B$2:$B$237,M$1) +COUNTIFS(Allocations!$D$2:$D$237,A14,Allocations!$B$2:$B$237,M$1)+COUNTIFS(Allocations!$E$2:$E$237,A14,Allocations!$B$2:$B$237,M$1)+COUNTIFS(Allocations!$F$2:$F$237,A14,Allocations!$B$2:$B$237,M$1) +COUNTIFS(Allocations!$G$2:$G$237,A14,Allocations!$B$2:$B$237,M$1)</f>
        <v>6</v>
      </c>
      <c r="N14" s="12">
        <f>COUNTIFS(Allocations!$C$2:$C$237,A14,Allocations!$B$2:$B$237,N$1) +COUNTIFS(Allocations!$D$2:$D$237,A14,Allocations!$B$2:$B$237,N$1)+COUNTIFS(Allocations!$E$2:$E$237,A14,Allocations!$B$2:$B$237,N$1)+COUNTIFS(Allocations!$F$2:$F$237,A14,Allocations!$B$2:$B$237,N$1) +COUNTIFS(Allocations!$G$2:$G$237,A14,Allocations!$B$2:$B$237,N$1)</f>
        <v>6</v>
      </c>
      <c r="O14">
        <f t="shared" si="1"/>
        <v>30</v>
      </c>
    </row>
    <row r="15" spans="1:15" ht="15" x14ac:dyDescent="0.25">
      <c r="A15" s="10" t="s">
        <v>30</v>
      </c>
      <c r="B15" s="5">
        <f>COUNTIF(Allocations!$C$2:$C$237,A15)</f>
        <v>6</v>
      </c>
      <c r="C15" s="5">
        <f>COUNTIF(Allocations!$D$2:$D$237,A15)</f>
        <v>6</v>
      </c>
      <c r="D15" s="5">
        <f>COUNTIF(Allocations!$E$2:$E$237,A15)</f>
        <v>6</v>
      </c>
      <c r="E15" s="5">
        <f>COUNTIF(Allocations!$F$2:$F$237,A15)</f>
        <v>6</v>
      </c>
      <c r="F15" s="5">
        <f>COUNTIF(Allocations!$G$2:$G$237,A15)</f>
        <v>6</v>
      </c>
      <c r="G15" s="5">
        <f t="shared" si="0"/>
        <v>30</v>
      </c>
      <c r="J15" s="12">
        <f>COUNTIFS(Allocations!$C$2:$C$237,A15,Allocations!$B$2:$B$237,J$1) +COUNTIFS(Allocations!$D$2:$D$237,A15,Allocations!$B$2:$B$237,J$1)+COUNTIFS(Allocations!$E$2:$E$237,A15,Allocations!$B$2:$B$237,J$1)+COUNTIFS(Allocations!$F$2:$F$237,A15,Allocations!$B$2:$B$237,J$1) +COUNTIFS(Allocations!$G$2:$G$237,A15,Allocations!$B$2:$B$237,J$1)</f>
        <v>6</v>
      </c>
      <c r="K15" s="12">
        <f>COUNTIFS(Allocations!$C$2:$C$237,A15,Allocations!$B$2:$B$237,K$1) +COUNTIFS(Allocations!$D$2:$D$237,A15,Allocations!$B$2:$B$237,K$1)+COUNTIFS(Allocations!$E$2:$E$237,A15,Allocations!$B$2:$B$237,K$1)+COUNTIFS(Allocations!$F$2:$F$237,A15,Allocations!$B$2:$B$237,K$1) +COUNTIFS(Allocations!$G$2:$G$237,A15,Allocations!$B$2:$B$237,K$1)</f>
        <v>6</v>
      </c>
      <c r="L15" s="12">
        <f>COUNTIFS(Allocations!$C$2:$C$237,A15,Allocations!$B$2:$B$237,L$1) +COUNTIFS(Allocations!$D$2:$D$237,A15,Allocations!$B$2:$B$237,L$1)+COUNTIFS(Allocations!$E$2:$E$237,A15,Allocations!$B$2:$B$237,L$1)+COUNTIFS(Allocations!$F$2:$F$237,A15,Allocations!$B$2:$B$237,L$1) +COUNTIFS(Allocations!$G$2:$G$237,A15,Allocations!$B$2:$B$237,L$1)</f>
        <v>6</v>
      </c>
      <c r="M15" s="12">
        <f>COUNTIFS(Allocations!$C$2:$C$237,A15,Allocations!$B$2:$B$237,M$1) +COUNTIFS(Allocations!$D$2:$D$237,A15,Allocations!$B$2:$B$237,M$1)+COUNTIFS(Allocations!$E$2:$E$237,A15,Allocations!$B$2:$B$237,M$1)+COUNTIFS(Allocations!$F$2:$F$237,A15,Allocations!$B$2:$B$237,M$1) +COUNTIFS(Allocations!$G$2:$G$237,A15,Allocations!$B$2:$B$237,M$1)</f>
        <v>6</v>
      </c>
      <c r="N15" s="12">
        <f>COUNTIFS(Allocations!$C$2:$C$237,A15,Allocations!$B$2:$B$237,N$1) +COUNTIFS(Allocations!$D$2:$D$237,A15,Allocations!$B$2:$B$237,N$1)+COUNTIFS(Allocations!$E$2:$E$237,A15,Allocations!$B$2:$B$237,N$1)+COUNTIFS(Allocations!$F$2:$F$237,A15,Allocations!$B$2:$B$237,N$1) +COUNTIFS(Allocations!$G$2:$G$237,A15,Allocations!$B$2:$B$237,N$1)</f>
        <v>6</v>
      </c>
      <c r="O15">
        <f t="shared" si="1"/>
        <v>30</v>
      </c>
    </row>
    <row r="16" spans="1:15" ht="15" x14ac:dyDescent="0.25">
      <c r="A16" s="10" t="s">
        <v>30</v>
      </c>
      <c r="B16" s="5">
        <f>COUNTIF(Allocations!$C$2:$C$237,A16)</f>
        <v>6</v>
      </c>
      <c r="C16" s="5">
        <f>COUNTIF(Allocations!$D$2:$D$237,A16)</f>
        <v>6</v>
      </c>
      <c r="D16" s="5">
        <f>COUNTIF(Allocations!$E$2:$E$237,A16)</f>
        <v>6</v>
      </c>
      <c r="E16" s="5">
        <f>COUNTIF(Allocations!$F$2:$F$237,A16)</f>
        <v>6</v>
      </c>
      <c r="F16" s="5">
        <f>COUNTIF(Allocations!$G$2:$G$237,A16)</f>
        <v>6</v>
      </c>
      <c r="G16" s="5">
        <f t="shared" si="0"/>
        <v>30</v>
      </c>
      <c r="J16" s="12">
        <f>COUNTIFS(Allocations!$C$2:$C$237,A16,Allocations!$B$2:$B$237,J$1) +COUNTIFS(Allocations!$D$2:$D$237,A16,Allocations!$B$2:$B$237,J$1)+COUNTIFS(Allocations!$E$2:$E$237,A16,Allocations!$B$2:$B$237,J$1)+COUNTIFS(Allocations!$F$2:$F$237,A16,Allocations!$B$2:$B$237,J$1) +COUNTIFS(Allocations!$G$2:$G$237,A16,Allocations!$B$2:$B$237,J$1)</f>
        <v>6</v>
      </c>
      <c r="K16" s="12">
        <f>COUNTIFS(Allocations!$C$2:$C$237,A16,Allocations!$B$2:$B$237,K$1) +COUNTIFS(Allocations!$D$2:$D$237,A16,Allocations!$B$2:$B$237,K$1)+COUNTIFS(Allocations!$E$2:$E$237,A16,Allocations!$B$2:$B$237,K$1)+COUNTIFS(Allocations!$F$2:$F$237,A16,Allocations!$B$2:$B$237,K$1) +COUNTIFS(Allocations!$G$2:$G$237,A16,Allocations!$B$2:$B$237,K$1)</f>
        <v>6</v>
      </c>
      <c r="L16" s="12">
        <f>COUNTIFS(Allocations!$C$2:$C$237,A16,Allocations!$B$2:$B$237,L$1) +COUNTIFS(Allocations!$D$2:$D$237,A16,Allocations!$B$2:$B$237,L$1)+COUNTIFS(Allocations!$E$2:$E$237,A16,Allocations!$B$2:$B$237,L$1)+COUNTIFS(Allocations!$F$2:$F$237,A16,Allocations!$B$2:$B$237,L$1) +COUNTIFS(Allocations!$G$2:$G$237,A16,Allocations!$B$2:$B$237,L$1)</f>
        <v>6</v>
      </c>
      <c r="M16" s="12">
        <f>COUNTIFS(Allocations!$C$2:$C$237,A16,Allocations!$B$2:$B$237,M$1) +COUNTIFS(Allocations!$D$2:$D$237,A16,Allocations!$B$2:$B$237,M$1)+COUNTIFS(Allocations!$E$2:$E$237,A16,Allocations!$B$2:$B$237,M$1)+COUNTIFS(Allocations!$F$2:$F$237,A16,Allocations!$B$2:$B$237,M$1) +COUNTIFS(Allocations!$G$2:$G$237,A16,Allocations!$B$2:$B$237,M$1)</f>
        <v>6</v>
      </c>
      <c r="N16" s="12">
        <f>COUNTIFS(Allocations!$C$2:$C$237,A16,Allocations!$B$2:$B$237,N$1) +COUNTIFS(Allocations!$D$2:$D$237,A16,Allocations!$B$2:$B$237,N$1)+COUNTIFS(Allocations!$E$2:$E$237,A16,Allocations!$B$2:$B$237,N$1)+COUNTIFS(Allocations!$F$2:$F$237,A16,Allocations!$B$2:$B$237,N$1) +COUNTIFS(Allocations!$G$2:$G$237,A16,Allocations!$B$2:$B$237,N$1)</f>
        <v>6</v>
      </c>
      <c r="O16">
        <f t="shared" si="1"/>
        <v>30</v>
      </c>
    </row>
    <row r="17" spans="1:15" ht="15" x14ac:dyDescent="0.25">
      <c r="A17" s="10" t="s">
        <v>37</v>
      </c>
      <c r="B17" s="5">
        <f>COUNTIF(Allocations!$C$2:$C$237,A17)</f>
        <v>6</v>
      </c>
      <c r="C17" s="5">
        <f>COUNTIF(Allocations!$D$2:$D$237,A17)</f>
        <v>6</v>
      </c>
      <c r="D17" s="5">
        <f>COUNTIF(Allocations!$E$2:$E$237,A17)</f>
        <v>6</v>
      </c>
      <c r="E17" s="5">
        <f>COUNTIF(Allocations!$F$2:$F$237,A17)</f>
        <v>6</v>
      </c>
      <c r="F17" s="5">
        <f>COUNTIF(Allocations!$G$2:$G$237,A17)</f>
        <v>6</v>
      </c>
      <c r="G17" s="5">
        <f t="shared" ref="G17:G26" si="2">SUM(B17:F17)</f>
        <v>30</v>
      </c>
      <c r="J17" s="12">
        <f>COUNTIFS(Allocations!$C$2:$C$237,A17,Allocations!$B$2:$B$237,J$1) +COUNTIFS(Allocations!$D$2:$D$237,A17,Allocations!$B$2:$B$237,J$1)+COUNTIFS(Allocations!$E$2:$E$237,A17,Allocations!$B$2:$B$237,J$1)+COUNTIFS(Allocations!$F$2:$F$237,A17,Allocations!$B$2:$B$237,J$1) +COUNTIFS(Allocations!$G$2:$G$237,A17,Allocations!$B$2:$B$237,J$1)</f>
        <v>6</v>
      </c>
      <c r="K17" s="12">
        <f>COUNTIFS(Allocations!$C$2:$C$237,A17,Allocations!$B$2:$B$237,K$1) +COUNTIFS(Allocations!$D$2:$D$237,A17,Allocations!$B$2:$B$237,K$1)+COUNTIFS(Allocations!$E$2:$E$237,A17,Allocations!$B$2:$B$237,K$1)+COUNTIFS(Allocations!$F$2:$F$237,A17,Allocations!$B$2:$B$237,K$1) +COUNTIFS(Allocations!$G$2:$G$237,A17,Allocations!$B$2:$B$237,K$1)</f>
        <v>6</v>
      </c>
      <c r="L17" s="12">
        <f>COUNTIFS(Allocations!$C$2:$C$237,A17,Allocations!$B$2:$B$237,L$1) +COUNTIFS(Allocations!$D$2:$D$237,A17,Allocations!$B$2:$B$237,L$1)+COUNTIFS(Allocations!$E$2:$E$237,A17,Allocations!$B$2:$B$237,L$1)+COUNTIFS(Allocations!$F$2:$F$237,A17,Allocations!$B$2:$B$237,L$1) +COUNTIFS(Allocations!$G$2:$G$237,A17,Allocations!$B$2:$B$237,L$1)</f>
        <v>6</v>
      </c>
      <c r="M17" s="12">
        <f>COUNTIFS(Allocations!$C$2:$C$237,A17,Allocations!$B$2:$B$237,M$1) +COUNTIFS(Allocations!$D$2:$D$237,A17,Allocations!$B$2:$B$237,M$1)+COUNTIFS(Allocations!$E$2:$E$237,A17,Allocations!$B$2:$B$237,M$1)+COUNTIFS(Allocations!$F$2:$F$237,A17,Allocations!$B$2:$B$237,M$1) +COUNTIFS(Allocations!$G$2:$G$237,A17,Allocations!$B$2:$B$237,M$1)</f>
        <v>6</v>
      </c>
      <c r="N17" s="12">
        <f>COUNTIFS(Allocations!$C$2:$C$237,A17,Allocations!$B$2:$B$237,N$1) +COUNTIFS(Allocations!$D$2:$D$237,A17,Allocations!$B$2:$B$237,N$1)+COUNTIFS(Allocations!$E$2:$E$237,A17,Allocations!$B$2:$B$237,N$1)+COUNTIFS(Allocations!$F$2:$F$237,A17,Allocations!$B$2:$B$237,N$1) +COUNTIFS(Allocations!$G$2:$G$237,A17,Allocations!$B$2:$B$237,N$1)</f>
        <v>6</v>
      </c>
      <c r="O17">
        <f t="shared" si="1"/>
        <v>30</v>
      </c>
    </row>
    <row r="18" spans="1:15" ht="15" x14ac:dyDescent="0.25">
      <c r="A18" s="10" t="s">
        <v>25</v>
      </c>
      <c r="B18" s="5">
        <f>COUNTIF(Allocations!$C$2:$C$237,A18)</f>
        <v>6</v>
      </c>
      <c r="C18" s="5">
        <f>COUNTIF(Allocations!$D$2:$D$237,A18)</f>
        <v>6</v>
      </c>
      <c r="D18" s="5">
        <f>COUNTIF(Allocations!$E$2:$E$237,A18)</f>
        <v>6</v>
      </c>
      <c r="E18" s="5">
        <f>COUNTIF(Allocations!$F$2:$F$237,A18)</f>
        <v>6</v>
      </c>
      <c r="F18" s="5">
        <f>COUNTIF(Allocations!$G$2:$G$237,A18)</f>
        <v>6</v>
      </c>
      <c r="G18" s="5">
        <f t="shared" si="2"/>
        <v>30</v>
      </c>
      <c r="J18" s="12">
        <f>COUNTIFS(Allocations!$C$2:$C$237,A18,Allocations!$B$2:$B$237,J$1) +COUNTIFS(Allocations!$D$2:$D$237,A18,Allocations!$B$2:$B$237,J$1)+COUNTIFS(Allocations!$E$2:$E$237,A18,Allocations!$B$2:$B$237,J$1)+COUNTIFS(Allocations!$F$2:$F$237,A18,Allocations!$B$2:$B$237,J$1) +COUNTIFS(Allocations!$G$2:$G$237,A18,Allocations!$B$2:$B$237,J$1)</f>
        <v>6</v>
      </c>
      <c r="K18" s="12">
        <f>COUNTIFS(Allocations!$C$2:$C$237,A18,Allocations!$B$2:$B$237,K$1) +COUNTIFS(Allocations!$D$2:$D$237,A18,Allocations!$B$2:$B$237,K$1)+COUNTIFS(Allocations!$E$2:$E$237,A18,Allocations!$B$2:$B$237,K$1)+COUNTIFS(Allocations!$F$2:$F$237,A18,Allocations!$B$2:$B$237,K$1) +COUNTIFS(Allocations!$G$2:$G$237,A18,Allocations!$B$2:$B$237,K$1)</f>
        <v>6</v>
      </c>
      <c r="L18" s="12">
        <f>COUNTIFS(Allocations!$C$2:$C$237,A18,Allocations!$B$2:$B$237,L$1) +COUNTIFS(Allocations!$D$2:$D$237,A18,Allocations!$B$2:$B$237,L$1)+COUNTIFS(Allocations!$E$2:$E$237,A18,Allocations!$B$2:$B$237,L$1)+COUNTIFS(Allocations!$F$2:$F$237,A18,Allocations!$B$2:$B$237,L$1) +COUNTIFS(Allocations!$G$2:$G$237,A18,Allocations!$B$2:$B$237,L$1)</f>
        <v>6</v>
      </c>
      <c r="M18" s="12">
        <f>COUNTIFS(Allocations!$C$2:$C$237,A18,Allocations!$B$2:$B$237,M$1) +COUNTIFS(Allocations!$D$2:$D$237,A18,Allocations!$B$2:$B$237,M$1)+COUNTIFS(Allocations!$E$2:$E$237,A18,Allocations!$B$2:$B$237,M$1)+COUNTIFS(Allocations!$F$2:$F$237,A18,Allocations!$B$2:$B$237,M$1) +COUNTIFS(Allocations!$G$2:$G$237,A18,Allocations!$B$2:$B$237,M$1)</f>
        <v>6</v>
      </c>
      <c r="N18" s="12">
        <f>COUNTIFS(Allocations!$C$2:$C$237,A18,Allocations!$B$2:$B$237,N$1) +COUNTIFS(Allocations!$D$2:$D$237,A18,Allocations!$B$2:$B$237,N$1)+COUNTIFS(Allocations!$E$2:$E$237,A18,Allocations!$B$2:$B$237,N$1)+COUNTIFS(Allocations!$F$2:$F$237,A18,Allocations!$B$2:$B$237,N$1) +COUNTIFS(Allocations!$G$2:$G$237,A18,Allocations!$B$2:$B$237,N$1)</f>
        <v>6</v>
      </c>
      <c r="O18">
        <f t="shared" si="1"/>
        <v>30</v>
      </c>
    </row>
    <row r="19" spans="1:15" ht="15" x14ac:dyDescent="0.25">
      <c r="A19" s="10" t="s">
        <v>14</v>
      </c>
      <c r="B19" s="5">
        <f>COUNTIF(Allocations!$C$2:$C$237,A19)</f>
        <v>6</v>
      </c>
      <c r="C19" s="5">
        <f>COUNTIF(Allocations!$D$2:$D$237,A19)</f>
        <v>6</v>
      </c>
      <c r="D19" s="5">
        <f>COUNTIF(Allocations!$E$2:$E$237,A19)</f>
        <v>6</v>
      </c>
      <c r="E19" s="5">
        <f>COUNTIF(Allocations!$F$2:$F$237,A19)</f>
        <v>6</v>
      </c>
      <c r="F19" s="5">
        <f>COUNTIF(Allocations!$G$2:$G$237,A19)</f>
        <v>6</v>
      </c>
      <c r="G19" s="5">
        <f t="shared" si="2"/>
        <v>30</v>
      </c>
      <c r="J19" s="12">
        <f>COUNTIFS(Allocations!$C$2:$C$237,A19,Allocations!$B$2:$B$237,J$1) +COUNTIFS(Allocations!$D$2:$D$237,A19,Allocations!$B$2:$B$237,J$1)+COUNTIFS(Allocations!$E$2:$E$237,A19,Allocations!$B$2:$B$237,J$1)+COUNTIFS(Allocations!$F$2:$F$237,A19,Allocations!$B$2:$B$237,J$1) +COUNTIFS(Allocations!$G$2:$G$237,A19,Allocations!$B$2:$B$237,J$1)</f>
        <v>6</v>
      </c>
      <c r="K19" s="12">
        <f>COUNTIFS(Allocations!$C$2:$C$237,A19,Allocations!$B$2:$B$237,K$1) +COUNTIFS(Allocations!$D$2:$D$237,A19,Allocations!$B$2:$B$237,K$1)+COUNTIFS(Allocations!$E$2:$E$237,A19,Allocations!$B$2:$B$237,K$1)+COUNTIFS(Allocations!$F$2:$F$237,A19,Allocations!$B$2:$B$237,K$1) +COUNTIFS(Allocations!$G$2:$G$237,A19,Allocations!$B$2:$B$237,K$1)</f>
        <v>6</v>
      </c>
      <c r="L19" s="12">
        <f>COUNTIFS(Allocations!$C$2:$C$237,A19,Allocations!$B$2:$B$237,L$1) +COUNTIFS(Allocations!$D$2:$D$237,A19,Allocations!$B$2:$B$237,L$1)+COUNTIFS(Allocations!$E$2:$E$237,A19,Allocations!$B$2:$B$237,L$1)+COUNTIFS(Allocations!$F$2:$F$237,A19,Allocations!$B$2:$B$237,L$1) +COUNTIFS(Allocations!$G$2:$G$237,A19,Allocations!$B$2:$B$237,L$1)</f>
        <v>6</v>
      </c>
      <c r="M19" s="12">
        <f>COUNTIFS(Allocations!$C$2:$C$237,A19,Allocations!$B$2:$B$237,M$1) +COUNTIFS(Allocations!$D$2:$D$237,A19,Allocations!$B$2:$B$237,M$1)+COUNTIFS(Allocations!$E$2:$E$237,A19,Allocations!$B$2:$B$237,M$1)+COUNTIFS(Allocations!$F$2:$F$237,A19,Allocations!$B$2:$B$237,M$1) +COUNTIFS(Allocations!$G$2:$G$237,A19,Allocations!$B$2:$B$237,M$1)</f>
        <v>6</v>
      </c>
      <c r="N19" s="12">
        <f>COUNTIFS(Allocations!$C$2:$C$237,A19,Allocations!$B$2:$B$237,N$1) +COUNTIFS(Allocations!$D$2:$D$237,A19,Allocations!$B$2:$B$237,N$1)+COUNTIFS(Allocations!$E$2:$E$237,A19,Allocations!$B$2:$B$237,N$1)+COUNTIFS(Allocations!$F$2:$F$237,A19,Allocations!$B$2:$B$237,N$1) +COUNTIFS(Allocations!$G$2:$G$237,A19,Allocations!$B$2:$B$237,N$1)</f>
        <v>6</v>
      </c>
      <c r="O19">
        <f t="shared" si="1"/>
        <v>30</v>
      </c>
    </row>
    <row r="20" spans="1:15" ht="15" x14ac:dyDescent="0.25">
      <c r="A20" s="10" t="s">
        <v>26</v>
      </c>
      <c r="B20" s="5">
        <f>COUNTIF(Allocations!$C$2:$C$237,A20)</f>
        <v>6</v>
      </c>
      <c r="C20" s="5">
        <f>COUNTIF(Allocations!$D$2:$D$237,A20)</f>
        <v>6</v>
      </c>
      <c r="D20" s="5">
        <f>COUNTIF(Allocations!$E$2:$E$237,A20)</f>
        <v>6</v>
      </c>
      <c r="E20" s="5">
        <f>COUNTIF(Allocations!$F$2:$F$237,A20)</f>
        <v>6</v>
      </c>
      <c r="F20" s="5">
        <f>COUNTIF(Allocations!$G$2:$G$237,A20)</f>
        <v>6</v>
      </c>
      <c r="G20" s="5">
        <f t="shared" si="2"/>
        <v>30</v>
      </c>
      <c r="J20" s="12">
        <f>COUNTIFS(Allocations!$C$2:$C$237,A20,Allocations!$B$2:$B$237,J$1) +COUNTIFS(Allocations!$D$2:$D$237,A20,Allocations!$B$2:$B$237,J$1)+COUNTIFS(Allocations!$E$2:$E$237,A20,Allocations!$B$2:$B$237,J$1)+COUNTIFS(Allocations!$F$2:$F$237,A20,Allocations!$B$2:$B$237,J$1) +COUNTIFS(Allocations!$G$2:$G$237,A20,Allocations!$B$2:$B$237,J$1)</f>
        <v>6</v>
      </c>
      <c r="K20" s="12">
        <f>COUNTIFS(Allocations!$C$2:$C$237,A20,Allocations!$B$2:$B$237,K$1) +COUNTIFS(Allocations!$D$2:$D$237,A20,Allocations!$B$2:$B$237,K$1)+COUNTIFS(Allocations!$E$2:$E$237,A20,Allocations!$B$2:$B$237,K$1)+COUNTIFS(Allocations!$F$2:$F$237,A20,Allocations!$B$2:$B$237,K$1) +COUNTIFS(Allocations!$G$2:$G$237,A20,Allocations!$B$2:$B$237,K$1)</f>
        <v>6</v>
      </c>
      <c r="L20" s="12">
        <f>COUNTIFS(Allocations!$C$2:$C$237,A20,Allocations!$B$2:$B$237,L$1) +COUNTIFS(Allocations!$D$2:$D$237,A20,Allocations!$B$2:$B$237,L$1)+COUNTIFS(Allocations!$E$2:$E$237,A20,Allocations!$B$2:$B$237,L$1)+COUNTIFS(Allocations!$F$2:$F$237,A20,Allocations!$B$2:$B$237,L$1) +COUNTIFS(Allocations!$G$2:$G$237,A20,Allocations!$B$2:$B$237,L$1)</f>
        <v>6</v>
      </c>
      <c r="M20" s="12">
        <f>COUNTIFS(Allocations!$C$2:$C$237,A20,Allocations!$B$2:$B$237,M$1) +COUNTIFS(Allocations!$D$2:$D$237,A20,Allocations!$B$2:$B$237,M$1)+COUNTIFS(Allocations!$E$2:$E$237,A20,Allocations!$B$2:$B$237,M$1)+COUNTIFS(Allocations!$F$2:$F$237,A20,Allocations!$B$2:$B$237,M$1) +COUNTIFS(Allocations!$G$2:$G$237,A20,Allocations!$B$2:$B$237,M$1)</f>
        <v>6</v>
      </c>
      <c r="N20" s="12">
        <f>COUNTIFS(Allocations!$C$2:$C$237,A20,Allocations!$B$2:$B$237,N$1) +COUNTIFS(Allocations!$D$2:$D$237,A20,Allocations!$B$2:$B$237,N$1)+COUNTIFS(Allocations!$E$2:$E$237,A20,Allocations!$B$2:$B$237,N$1)+COUNTIFS(Allocations!$F$2:$F$237,A20,Allocations!$B$2:$B$237,N$1) +COUNTIFS(Allocations!$G$2:$G$237,A20,Allocations!$B$2:$B$237,N$1)</f>
        <v>6</v>
      </c>
      <c r="O20">
        <f t="shared" si="1"/>
        <v>30</v>
      </c>
    </row>
    <row r="21" spans="1:15" ht="15" x14ac:dyDescent="0.25">
      <c r="A21" s="10" t="s">
        <v>8</v>
      </c>
      <c r="B21" s="5">
        <f>COUNTIF(Allocations!$C$2:$C$237,A21)</f>
        <v>6</v>
      </c>
      <c r="C21" s="5">
        <f>COUNTIF(Allocations!$D$2:$D$237,A21)</f>
        <v>6</v>
      </c>
      <c r="D21" s="5">
        <f>COUNTIF(Allocations!$E$2:$E$237,A21)</f>
        <v>6</v>
      </c>
      <c r="E21" s="5">
        <f>COUNTIF(Allocations!$F$2:$F$237,A21)</f>
        <v>6</v>
      </c>
      <c r="F21" s="5">
        <f>COUNTIF(Allocations!$G$2:$G$237,A21)</f>
        <v>6</v>
      </c>
      <c r="G21" s="5">
        <f t="shared" si="2"/>
        <v>30</v>
      </c>
      <c r="J21" s="12">
        <f>COUNTIFS(Allocations!$C$2:$C$237,A21,Allocations!$B$2:$B$237,J$1) +COUNTIFS(Allocations!$D$2:$D$237,A21,Allocations!$B$2:$B$237,J$1)+COUNTIFS(Allocations!$E$2:$E$237,A21,Allocations!$B$2:$B$237,J$1)+COUNTIFS(Allocations!$F$2:$F$237,A21,Allocations!$B$2:$B$237,J$1) +COUNTIFS(Allocations!$G$2:$G$237,A21,Allocations!$B$2:$B$237,J$1)</f>
        <v>6</v>
      </c>
      <c r="K21" s="12">
        <f>COUNTIFS(Allocations!$C$2:$C$237,A21,Allocations!$B$2:$B$237,K$1) +COUNTIFS(Allocations!$D$2:$D$237,A21,Allocations!$B$2:$B$237,K$1)+COUNTIFS(Allocations!$E$2:$E$237,A21,Allocations!$B$2:$B$237,K$1)+COUNTIFS(Allocations!$F$2:$F$237,A21,Allocations!$B$2:$B$237,K$1) +COUNTIFS(Allocations!$G$2:$G$237,A21,Allocations!$B$2:$B$237,K$1)</f>
        <v>6</v>
      </c>
      <c r="L21" s="12">
        <f>COUNTIFS(Allocations!$C$2:$C$237,A21,Allocations!$B$2:$B$237,L$1) +COUNTIFS(Allocations!$D$2:$D$237,A21,Allocations!$B$2:$B$237,L$1)+COUNTIFS(Allocations!$E$2:$E$237,A21,Allocations!$B$2:$B$237,L$1)+COUNTIFS(Allocations!$F$2:$F$237,A21,Allocations!$B$2:$B$237,L$1) +COUNTIFS(Allocations!$G$2:$G$237,A21,Allocations!$B$2:$B$237,L$1)</f>
        <v>6</v>
      </c>
      <c r="M21" s="12">
        <f>COUNTIFS(Allocations!$C$2:$C$237,A21,Allocations!$B$2:$B$237,M$1) +COUNTIFS(Allocations!$D$2:$D$237,A21,Allocations!$B$2:$B$237,M$1)+COUNTIFS(Allocations!$E$2:$E$237,A21,Allocations!$B$2:$B$237,M$1)+COUNTIFS(Allocations!$F$2:$F$237,A21,Allocations!$B$2:$B$237,M$1) +COUNTIFS(Allocations!$G$2:$G$237,A21,Allocations!$B$2:$B$237,M$1)</f>
        <v>6</v>
      </c>
      <c r="N21" s="12">
        <f>COUNTIFS(Allocations!$C$2:$C$237,A21,Allocations!$B$2:$B$237,N$1) +COUNTIFS(Allocations!$D$2:$D$237,A21,Allocations!$B$2:$B$237,N$1)+COUNTIFS(Allocations!$E$2:$E$237,A21,Allocations!$B$2:$B$237,N$1)+COUNTIFS(Allocations!$F$2:$F$237,A21,Allocations!$B$2:$B$237,N$1) +COUNTIFS(Allocations!$G$2:$G$237,A21,Allocations!$B$2:$B$237,N$1)</f>
        <v>6</v>
      </c>
      <c r="O21">
        <f t="shared" si="1"/>
        <v>30</v>
      </c>
    </row>
    <row r="22" spans="1:15" ht="15" x14ac:dyDescent="0.25">
      <c r="A22" s="10" t="s">
        <v>15</v>
      </c>
      <c r="B22" s="5">
        <f>COUNTIF(Allocations!$C$2:$C$237,A22)</f>
        <v>6</v>
      </c>
      <c r="C22" s="5">
        <f>COUNTIF(Allocations!$D$2:$D$237,A22)</f>
        <v>6</v>
      </c>
      <c r="D22" s="5">
        <f>COUNTIF(Allocations!$E$2:$E$237,A22)</f>
        <v>6</v>
      </c>
      <c r="E22" s="5">
        <f>COUNTIF(Allocations!$F$2:$F$237,A22)</f>
        <v>6</v>
      </c>
      <c r="F22" s="5">
        <f>COUNTIF(Allocations!$G$2:$G$237,A22)</f>
        <v>6</v>
      </c>
      <c r="G22" s="5">
        <f t="shared" si="2"/>
        <v>30</v>
      </c>
      <c r="J22" s="12">
        <f>COUNTIFS(Allocations!$C$2:$C$237,A22,Allocations!$B$2:$B$237,J$1) +COUNTIFS(Allocations!$D$2:$D$237,A22,Allocations!$B$2:$B$237,J$1)+COUNTIFS(Allocations!$E$2:$E$237,A22,Allocations!$B$2:$B$237,J$1)+COUNTIFS(Allocations!$F$2:$F$237,A22,Allocations!$B$2:$B$237,J$1) +COUNTIFS(Allocations!$G$2:$G$237,A22,Allocations!$B$2:$B$237,J$1)</f>
        <v>6</v>
      </c>
      <c r="K22" s="12">
        <f>COUNTIFS(Allocations!$C$2:$C$237,A22,Allocations!$B$2:$B$237,K$1) +COUNTIFS(Allocations!$D$2:$D$237,A22,Allocations!$B$2:$B$237,K$1)+COUNTIFS(Allocations!$E$2:$E$237,A22,Allocations!$B$2:$B$237,K$1)+COUNTIFS(Allocations!$F$2:$F$237,A22,Allocations!$B$2:$B$237,K$1) +COUNTIFS(Allocations!$G$2:$G$237,A22,Allocations!$B$2:$B$237,K$1)</f>
        <v>6</v>
      </c>
      <c r="L22" s="12">
        <f>COUNTIFS(Allocations!$C$2:$C$237,A22,Allocations!$B$2:$B$237,L$1) +COUNTIFS(Allocations!$D$2:$D$237,A22,Allocations!$B$2:$B$237,L$1)+COUNTIFS(Allocations!$E$2:$E$237,A22,Allocations!$B$2:$B$237,L$1)+COUNTIFS(Allocations!$F$2:$F$237,A22,Allocations!$B$2:$B$237,L$1) +COUNTIFS(Allocations!$G$2:$G$237,A22,Allocations!$B$2:$B$237,L$1)</f>
        <v>6</v>
      </c>
      <c r="M22" s="12">
        <f>COUNTIFS(Allocations!$C$2:$C$237,A22,Allocations!$B$2:$B$237,M$1) +COUNTIFS(Allocations!$D$2:$D$237,A22,Allocations!$B$2:$B$237,M$1)+COUNTIFS(Allocations!$E$2:$E$237,A22,Allocations!$B$2:$B$237,M$1)+COUNTIFS(Allocations!$F$2:$F$237,A22,Allocations!$B$2:$B$237,M$1) +COUNTIFS(Allocations!$G$2:$G$237,A22,Allocations!$B$2:$B$237,M$1)</f>
        <v>6</v>
      </c>
      <c r="N22" s="12">
        <f>COUNTIFS(Allocations!$C$2:$C$237,A22,Allocations!$B$2:$B$237,N$1) +COUNTIFS(Allocations!$D$2:$D$237,A22,Allocations!$B$2:$B$237,N$1)+COUNTIFS(Allocations!$E$2:$E$237,A22,Allocations!$B$2:$B$237,N$1)+COUNTIFS(Allocations!$F$2:$F$237,A22,Allocations!$B$2:$B$237,N$1) +COUNTIFS(Allocations!$G$2:$G$237,A22,Allocations!$B$2:$B$237,N$1)</f>
        <v>6</v>
      </c>
      <c r="O22">
        <f t="shared" si="1"/>
        <v>30</v>
      </c>
    </row>
    <row r="23" spans="1:15" ht="15" x14ac:dyDescent="0.25">
      <c r="A23" s="10" t="s">
        <v>35</v>
      </c>
      <c r="B23" s="5">
        <f>COUNTIF(Allocations!$C$2:$C$237,A23)</f>
        <v>6</v>
      </c>
      <c r="C23" s="5">
        <f>COUNTIF(Allocations!$D$2:$D$237,A23)</f>
        <v>6</v>
      </c>
      <c r="D23" s="5">
        <f>COUNTIF(Allocations!$E$2:$E$237,A23)</f>
        <v>6</v>
      </c>
      <c r="E23" s="5">
        <f>COUNTIF(Allocations!$F$2:$F$237,A23)</f>
        <v>6</v>
      </c>
      <c r="F23" s="5">
        <f>COUNTIF(Allocations!$G$2:$G$237,A23)</f>
        <v>6</v>
      </c>
      <c r="G23" s="5">
        <f t="shared" si="2"/>
        <v>30</v>
      </c>
      <c r="J23" s="12">
        <f>COUNTIFS(Allocations!$C$2:$C$237,A23,Allocations!$B$2:$B$237,J$1) +COUNTIFS(Allocations!$D$2:$D$237,A23,Allocations!$B$2:$B$237,J$1)+COUNTIFS(Allocations!$E$2:$E$237,A23,Allocations!$B$2:$B$237,J$1)+COUNTIFS(Allocations!$F$2:$F$237,A23,Allocations!$B$2:$B$237,J$1) +COUNTIFS(Allocations!$G$2:$G$237,A23,Allocations!$B$2:$B$237,J$1)</f>
        <v>6</v>
      </c>
      <c r="K23" s="12">
        <f>COUNTIFS(Allocations!$C$2:$C$237,A23,Allocations!$B$2:$B$237,K$1) +COUNTIFS(Allocations!$D$2:$D$237,A23,Allocations!$B$2:$B$237,K$1)+COUNTIFS(Allocations!$E$2:$E$237,A23,Allocations!$B$2:$B$237,K$1)+COUNTIFS(Allocations!$F$2:$F$237,A23,Allocations!$B$2:$B$237,K$1) +COUNTIFS(Allocations!$G$2:$G$237,A23,Allocations!$B$2:$B$237,K$1)</f>
        <v>6</v>
      </c>
      <c r="L23" s="12">
        <f>COUNTIFS(Allocations!$C$2:$C$237,A23,Allocations!$B$2:$B$237,L$1) +COUNTIFS(Allocations!$D$2:$D$237,A23,Allocations!$B$2:$B$237,L$1)+COUNTIFS(Allocations!$E$2:$E$237,A23,Allocations!$B$2:$B$237,L$1)+COUNTIFS(Allocations!$F$2:$F$237,A23,Allocations!$B$2:$B$237,L$1) +COUNTIFS(Allocations!$G$2:$G$237,A23,Allocations!$B$2:$B$237,L$1)</f>
        <v>6</v>
      </c>
      <c r="M23" s="12">
        <f>COUNTIFS(Allocations!$C$2:$C$237,A23,Allocations!$B$2:$B$237,M$1) +COUNTIFS(Allocations!$D$2:$D$237,A23,Allocations!$B$2:$B$237,M$1)+COUNTIFS(Allocations!$E$2:$E$237,A23,Allocations!$B$2:$B$237,M$1)+COUNTIFS(Allocations!$F$2:$F$237,A23,Allocations!$B$2:$B$237,M$1) +COUNTIFS(Allocations!$G$2:$G$237,A23,Allocations!$B$2:$B$237,M$1)</f>
        <v>6</v>
      </c>
      <c r="N23" s="12">
        <f>COUNTIFS(Allocations!$C$2:$C$237,A23,Allocations!$B$2:$B$237,N$1) +COUNTIFS(Allocations!$D$2:$D$237,A23,Allocations!$B$2:$B$237,N$1)+COUNTIFS(Allocations!$E$2:$E$237,A23,Allocations!$B$2:$B$237,N$1)+COUNTIFS(Allocations!$F$2:$F$237,A23,Allocations!$B$2:$B$237,N$1) +COUNTIFS(Allocations!$G$2:$G$237,A23,Allocations!$B$2:$B$237,N$1)</f>
        <v>6</v>
      </c>
      <c r="O23">
        <f t="shared" si="1"/>
        <v>30</v>
      </c>
    </row>
    <row r="24" spans="1:15" ht="15" x14ac:dyDescent="0.25">
      <c r="A24" s="10" t="s">
        <v>36</v>
      </c>
      <c r="B24" s="5">
        <f>COUNTIF(Allocations!$C$2:$C$237,A24)</f>
        <v>6</v>
      </c>
      <c r="C24" s="5">
        <f>COUNTIF(Allocations!$D$2:$D$237,A24)</f>
        <v>6</v>
      </c>
      <c r="D24" s="5">
        <f>COUNTIF(Allocations!$E$2:$E$237,A24)</f>
        <v>6</v>
      </c>
      <c r="E24" s="5">
        <f>COUNTIF(Allocations!$F$2:$F$237,A24)</f>
        <v>6</v>
      </c>
      <c r="F24" s="5">
        <f>COUNTIF(Allocations!$G$2:$G$237,A24)</f>
        <v>6</v>
      </c>
      <c r="G24" s="5">
        <f t="shared" si="2"/>
        <v>30</v>
      </c>
      <c r="J24" s="12">
        <f>COUNTIFS(Allocations!$C$2:$C$237,A24,Allocations!$B$2:$B$237,J$1) +COUNTIFS(Allocations!$D$2:$D$237,A24,Allocations!$B$2:$B$237,J$1)+COUNTIFS(Allocations!$E$2:$E$237,A24,Allocations!$B$2:$B$237,J$1)+COUNTIFS(Allocations!$F$2:$F$237,A24,Allocations!$B$2:$B$237,J$1) +COUNTIFS(Allocations!$G$2:$G$237,A24,Allocations!$B$2:$B$237,J$1)</f>
        <v>6</v>
      </c>
      <c r="K24" s="12">
        <f>COUNTIFS(Allocations!$C$2:$C$237,A24,Allocations!$B$2:$B$237,K$1) +COUNTIFS(Allocations!$D$2:$D$237,A24,Allocations!$B$2:$B$237,K$1)+COUNTIFS(Allocations!$E$2:$E$237,A24,Allocations!$B$2:$B$237,K$1)+COUNTIFS(Allocations!$F$2:$F$237,A24,Allocations!$B$2:$B$237,K$1) +COUNTIFS(Allocations!$G$2:$G$237,A24,Allocations!$B$2:$B$237,K$1)</f>
        <v>6</v>
      </c>
      <c r="L24" s="12">
        <f>COUNTIFS(Allocations!$C$2:$C$237,A24,Allocations!$B$2:$B$237,L$1) +COUNTIFS(Allocations!$D$2:$D$237,A24,Allocations!$B$2:$B$237,L$1)+COUNTIFS(Allocations!$E$2:$E$237,A24,Allocations!$B$2:$B$237,L$1)+COUNTIFS(Allocations!$F$2:$F$237,A24,Allocations!$B$2:$B$237,L$1) +COUNTIFS(Allocations!$G$2:$G$237,A24,Allocations!$B$2:$B$237,L$1)</f>
        <v>6</v>
      </c>
      <c r="M24" s="12">
        <f>COUNTIFS(Allocations!$C$2:$C$237,A24,Allocations!$B$2:$B$237,M$1) +COUNTIFS(Allocations!$D$2:$D$237,A24,Allocations!$B$2:$B$237,M$1)+COUNTIFS(Allocations!$E$2:$E$237,A24,Allocations!$B$2:$B$237,M$1)+COUNTIFS(Allocations!$F$2:$F$237,A24,Allocations!$B$2:$B$237,M$1) +COUNTIFS(Allocations!$G$2:$G$237,A24,Allocations!$B$2:$B$237,M$1)</f>
        <v>6</v>
      </c>
      <c r="N24" s="12">
        <f>COUNTIFS(Allocations!$C$2:$C$237,A24,Allocations!$B$2:$B$237,N$1) +COUNTIFS(Allocations!$D$2:$D$237,A24,Allocations!$B$2:$B$237,N$1)+COUNTIFS(Allocations!$E$2:$E$237,A24,Allocations!$B$2:$B$237,N$1)+COUNTIFS(Allocations!$F$2:$F$237,A24,Allocations!$B$2:$B$237,N$1) +COUNTIFS(Allocations!$G$2:$G$237,A24,Allocations!$B$2:$B$237,N$1)</f>
        <v>6</v>
      </c>
      <c r="O24">
        <f t="shared" si="1"/>
        <v>30</v>
      </c>
    </row>
    <row r="25" spans="1:15" ht="15" x14ac:dyDescent="0.25">
      <c r="A25" s="10" t="s">
        <v>16</v>
      </c>
      <c r="B25" s="5">
        <f>COUNTIF(Allocations!$C$2:$C$237,A25)</f>
        <v>6</v>
      </c>
      <c r="C25" s="5">
        <f>COUNTIF(Allocations!$D$2:$D$237,A25)</f>
        <v>6</v>
      </c>
      <c r="D25" s="5">
        <f>COUNTIF(Allocations!$E$2:$E$237,A25)</f>
        <v>6</v>
      </c>
      <c r="E25" s="5">
        <f>COUNTIF(Allocations!$F$2:$F$237,A25)</f>
        <v>6</v>
      </c>
      <c r="F25" s="5">
        <f>COUNTIF(Allocations!$G$2:$G$237,A25)</f>
        <v>6</v>
      </c>
      <c r="G25" s="5">
        <f t="shared" si="2"/>
        <v>30</v>
      </c>
      <c r="J25" s="12">
        <f>COUNTIFS(Allocations!$C$2:$C$237,A25,Allocations!$B$2:$B$237,J$1) +COUNTIFS(Allocations!$D$2:$D$237,A25,Allocations!$B$2:$B$237,J$1)+COUNTIFS(Allocations!$E$2:$E$237,A25,Allocations!$B$2:$B$237,J$1)+COUNTIFS(Allocations!$F$2:$F$237,A25,Allocations!$B$2:$B$237,J$1) +COUNTIFS(Allocations!$G$2:$G$237,A25,Allocations!$B$2:$B$237,J$1)</f>
        <v>6</v>
      </c>
      <c r="K25" s="12">
        <f>COUNTIFS(Allocations!$C$2:$C$237,A25,Allocations!$B$2:$B$237,K$1) +COUNTIFS(Allocations!$D$2:$D$237,A25,Allocations!$B$2:$B$237,K$1)+COUNTIFS(Allocations!$E$2:$E$237,A25,Allocations!$B$2:$B$237,K$1)+COUNTIFS(Allocations!$F$2:$F$237,A25,Allocations!$B$2:$B$237,K$1) +COUNTIFS(Allocations!$G$2:$G$237,A25,Allocations!$B$2:$B$237,K$1)</f>
        <v>6</v>
      </c>
      <c r="L25" s="12">
        <f>COUNTIFS(Allocations!$C$2:$C$237,A25,Allocations!$B$2:$B$237,L$1) +COUNTIFS(Allocations!$D$2:$D$237,A25,Allocations!$B$2:$B$237,L$1)+COUNTIFS(Allocations!$E$2:$E$237,A25,Allocations!$B$2:$B$237,L$1)+COUNTIFS(Allocations!$F$2:$F$237,A25,Allocations!$B$2:$B$237,L$1) +COUNTIFS(Allocations!$G$2:$G$237,A25,Allocations!$B$2:$B$237,L$1)</f>
        <v>6</v>
      </c>
      <c r="M25" s="12">
        <f>COUNTIFS(Allocations!$C$2:$C$237,A25,Allocations!$B$2:$B$237,M$1) +COUNTIFS(Allocations!$D$2:$D$237,A25,Allocations!$B$2:$B$237,M$1)+COUNTIFS(Allocations!$E$2:$E$237,A25,Allocations!$B$2:$B$237,M$1)+COUNTIFS(Allocations!$F$2:$F$237,A25,Allocations!$B$2:$B$237,M$1) +COUNTIFS(Allocations!$G$2:$G$237,A25,Allocations!$B$2:$B$237,M$1)</f>
        <v>6</v>
      </c>
      <c r="N25" s="12">
        <f>COUNTIFS(Allocations!$C$2:$C$237,A25,Allocations!$B$2:$B$237,N$1) +COUNTIFS(Allocations!$D$2:$D$237,A25,Allocations!$B$2:$B$237,N$1)+COUNTIFS(Allocations!$E$2:$E$237,A25,Allocations!$B$2:$B$237,N$1)+COUNTIFS(Allocations!$F$2:$F$237,A25,Allocations!$B$2:$B$237,N$1) +COUNTIFS(Allocations!$G$2:$G$237,A25,Allocations!$B$2:$B$237,N$1)</f>
        <v>6</v>
      </c>
      <c r="O25">
        <f t="shared" si="1"/>
        <v>30</v>
      </c>
    </row>
    <row r="26" spans="1:15" x14ac:dyDescent="0.3">
      <c r="A26" s="10" t="s">
        <v>9</v>
      </c>
      <c r="B26" s="5">
        <f>COUNTIF(Allocations!$C$2:$C$237,A26)</f>
        <v>6</v>
      </c>
      <c r="C26" s="5">
        <f>COUNTIF(Allocations!$D$2:$D$237,A26)</f>
        <v>6</v>
      </c>
      <c r="D26" s="5">
        <f>COUNTIF(Allocations!$E$2:$E$237,A26)</f>
        <v>6</v>
      </c>
      <c r="E26" s="5">
        <f>COUNTIF(Allocations!$F$2:$F$237,A26)</f>
        <v>6</v>
      </c>
      <c r="F26" s="5">
        <f>COUNTIF(Allocations!$G$2:$G$237,A26)</f>
        <v>6</v>
      </c>
      <c r="G26" s="5">
        <f t="shared" si="2"/>
        <v>30</v>
      </c>
      <c r="J26" s="12">
        <f>COUNTIFS(Allocations!$C$2:$C$237,A26,Allocations!$B$2:$B$237,J$1) +COUNTIFS(Allocations!$D$2:$D$237,A26,Allocations!$B$2:$B$237,J$1)+COUNTIFS(Allocations!$E$2:$E$237,A26,Allocations!$B$2:$B$237,J$1)+COUNTIFS(Allocations!$F$2:$F$237,A26,Allocations!$B$2:$B$237,J$1) +COUNTIFS(Allocations!$G$2:$G$237,A26,Allocations!$B$2:$B$237,J$1)</f>
        <v>6</v>
      </c>
      <c r="K26" s="12">
        <f>COUNTIFS(Allocations!$C$2:$C$237,A26,Allocations!$B$2:$B$237,K$1) +COUNTIFS(Allocations!$D$2:$D$237,A26,Allocations!$B$2:$B$237,K$1)+COUNTIFS(Allocations!$E$2:$E$237,A26,Allocations!$B$2:$B$237,K$1)+COUNTIFS(Allocations!$F$2:$F$237,A26,Allocations!$B$2:$B$237,K$1) +COUNTIFS(Allocations!$G$2:$G$237,A26,Allocations!$B$2:$B$237,K$1)</f>
        <v>6</v>
      </c>
      <c r="L26" s="12">
        <f>COUNTIFS(Allocations!$C$2:$C$237,A26,Allocations!$B$2:$B$237,L$1) +COUNTIFS(Allocations!$D$2:$D$237,A26,Allocations!$B$2:$B$237,L$1)+COUNTIFS(Allocations!$E$2:$E$237,A26,Allocations!$B$2:$B$237,L$1)+COUNTIFS(Allocations!$F$2:$F$237,A26,Allocations!$B$2:$B$237,L$1) +COUNTIFS(Allocations!$G$2:$G$237,A26,Allocations!$B$2:$B$237,L$1)</f>
        <v>6</v>
      </c>
      <c r="M26" s="12">
        <f>COUNTIFS(Allocations!$C$2:$C$237,A26,Allocations!$B$2:$B$237,M$1) +COUNTIFS(Allocations!$D$2:$D$237,A26,Allocations!$B$2:$B$237,M$1)+COUNTIFS(Allocations!$E$2:$E$237,A26,Allocations!$B$2:$B$237,M$1)+COUNTIFS(Allocations!$F$2:$F$237,A26,Allocations!$B$2:$B$237,M$1) +COUNTIFS(Allocations!$G$2:$G$237,A26,Allocations!$B$2:$B$237,M$1)</f>
        <v>6</v>
      </c>
      <c r="N26" s="12">
        <f>COUNTIFS(Allocations!$C$2:$C$237,A26,Allocations!$B$2:$B$237,N$1) +COUNTIFS(Allocations!$D$2:$D$237,A26,Allocations!$B$2:$B$237,N$1)+COUNTIFS(Allocations!$E$2:$E$237,A26,Allocations!$B$2:$B$237,N$1)+COUNTIFS(Allocations!$F$2:$F$237,A26,Allocations!$B$2:$B$237,N$1) +COUNTIFS(Allocations!$G$2:$G$237,A26,Allocations!$B$2:$B$237,N$1)</f>
        <v>6</v>
      </c>
      <c r="O26">
        <f t="shared" si="1"/>
        <v>30</v>
      </c>
    </row>
  </sheetData>
  <pageMargins left="0.7" right="0.7" top="0.75" bottom="0.75" header="0.3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Allocations</vt:lpstr>
      <vt:lpstr>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waw165</dc:creator>
  <cp:lastModifiedBy>Rayapati, Vasu Deva (Igate Global Solutions Ltd)</cp:lastModifiedBy>
  <dcterms:created xsi:type="dcterms:W3CDTF">2016-08-04T14:40:25Z</dcterms:created>
  <dcterms:modified xsi:type="dcterms:W3CDTF">2017-03-23T15:24:17Z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lassification Level">
    <vt:lpwstr>Personal</vt:lpwstr>
  </property>
</Properties>
</file>